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9155" windowHeight="11760"/>
  </bookViews>
  <sheets>
    <sheet name="PRŮBĚŽNÉ POŘADÍ" sheetId="4" r:id="rId1"/>
    <sheet name="1." sheetId="3" r:id="rId2"/>
    <sheet name="2." sheetId="5" r:id="rId3"/>
    <sheet name="3." sheetId="6" r:id="rId4"/>
    <sheet name="4." sheetId="7" r:id="rId5"/>
    <sheet name="5. " sheetId="8" r:id="rId6"/>
    <sheet name="6." sheetId="9" r:id="rId7"/>
    <sheet name="7. " sheetId="10" r:id="rId8"/>
    <sheet name="8." sheetId="11" r:id="rId9"/>
    <sheet name="VZOR VÝPOČTU BODOVÁNÍ POŘADÍ" sheetId="1" r:id="rId10"/>
  </sheets>
  <calcPr calcId="124519"/>
</workbook>
</file>

<file path=xl/calcChain.xml><?xml version="1.0" encoding="utf-8"?>
<calcChain xmlns="http://schemas.openxmlformats.org/spreadsheetml/2006/main">
  <c r="M8" i="4"/>
  <c r="M9"/>
  <c r="M10"/>
  <c r="M16"/>
  <c r="M11"/>
  <c r="M14"/>
  <c r="M15"/>
  <c r="M13"/>
  <c r="M12"/>
  <c r="M7"/>
  <c r="M6"/>
</calcChain>
</file>

<file path=xl/sharedStrings.xml><?xml version="1.0" encoding="utf-8"?>
<sst xmlns="http://schemas.openxmlformats.org/spreadsheetml/2006/main" count="249" uniqueCount="79">
  <si>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</si>
  <si>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</si>
  <si>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</si>
  <si>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</si>
  <si>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</si>
  <si>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</si>
  <si>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</si>
  <si>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</si>
  <si>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</si>
  <si>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</si>
  <si>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pořadí</t>
  </si>
  <si>
    <t>počet hráčů</t>
  </si>
  <si>
    <t>100 : počet hráčů = A</t>
  </si>
  <si>
    <t>(A - 1) : počet hráčů = B</t>
  </si>
  <si>
    <t>koeficient</t>
  </si>
  <si>
    <t>A + B = koeficient</t>
  </si>
  <si>
    <t>součtový koeficient</t>
  </si>
  <si>
    <t>minimální počet hráčů 3</t>
  </si>
  <si>
    <t>07.</t>
  </si>
  <si>
    <t>Karel Ondrůj</t>
  </si>
  <si>
    <t>03.</t>
  </si>
  <si>
    <t>Pavel Kotyza</t>
  </si>
  <si>
    <t>04.</t>
  </si>
  <si>
    <t>Luboš Karásek</t>
  </si>
  <si>
    <t>01.</t>
  </si>
  <si>
    <t>Bohumila Ondrůjová</t>
  </si>
  <si>
    <t>05.</t>
  </si>
  <si>
    <t>František Karásek</t>
  </si>
  <si>
    <t>02.</t>
  </si>
  <si>
    <t>Bohumila Ondrůjová ml.</t>
  </si>
  <si>
    <t>06.</t>
  </si>
  <si>
    <t>Lukáš Vlček</t>
  </si>
  <si>
    <t>hráč</t>
  </si>
  <si>
    <t>body</t>
  </si>
  <si>
    <t>výkon. koef.</t>
  </si>
  <si>
    <t>1. kolo</t>
  </si>
  <si>
    <t>2. kolo</t>
  </si>
  <si>
    <t>3. kolo</t>
  </si>
  <si>
    <t>výsledky 1. turnaje DOMINION ligy Hanácké Trefy 16.10. 2015</t>
  </si>
  <si>
    <r>
      <rPr>
        <b/>
        <sz val="11"/>
        <color rgb="FFFF0000"/>
        <rFont val="Calibri"/>
        <family val="2"/>
        <charset val="238"/>
        <scheme val="minor"/>
      </rPr>
      <t xml:space="preserve">koeficient * (počet hráčů - pořadí) = bodové hodnocení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</t>
    </r>
    <r>
      <rPr>
        <i/>
        <sz val="11"/>
        <color theme="1"/>
        <rFont val="Calibri"/>
        <family val="2"/>
        <charset val="238"/>
        <scheme val="minor"/>
      </rPr>
      <t>mimo posledního místa, kdy hráč dostane vždy jeden bod</t>
    </r>
  </si>
  <si>
    <t>průběžný součet bodů</t>
  </si>
  <si>
    <t>konečné pořadí</t>
  </si>
  <si>
    <t>16.10.</t>
  </si>
  <si>
    <t xml:space="preserve">turnaje </t>
  </si>
  <si>
    <t>Nultý ročník DOMINION liga Hanácké Trefy</t>
  </si>
  <si>
    <t>průběžné pořadí</t>
  </si>
  <si>
    <t>Michal Pospíšil</t>
  </si>
  <si>
    <t>Dita Pospíšilová</t>
  </si>
  <si>
    <t>08.</t>
  </si>
  <si>
    <t>09.</t>
  </si>
  <si>
    <t>4. kolo</t>
  </si>
  <si>
    <t>5. kolo</t>
  </si>
  <si>
    <t>30.10.</t>
  </si>
  <si>
    <t>výsledky 2. turnaje DOMINION ligy Hanácké Trefy 30.10. 2015</t>
  </si>
  <si>
    <t xml:space="preserve"> Bohumila Ondrůjová</t>
  </si>
  <si>
    <t xml:space="preserve"> Bohumila Ondrůjová ml.</t>
  </si>
  <si>
    <t xml:space="preserve"> František Karásek</t>
  </si>
  <si>
    <t xml:space="preserve"> Luboš Karásek</t>
  </si>
  <si>
    <t xml:space="preserve"> Pavel Kotyza</t>
  </si>
  <si>
    <t xml:space="preserve"> Michal Pospíšil</t>
  </si>
  <si>
    <t xml:space="preserve"> Lukáš Vlček</t>
  </si>
  <si>
    <t xml:space="preserve"> Karel Ondrůj</t>
  </si>
  <si>
    <t xml:space="preserve"> Dita Pospíšilová</t>
  </si>
  <si>
    <t>6.11.</t>
  </si>
  <si>
    <t>výsledky 3. turnaje DOMINION ligy Hanácké Trefy 6.11. 2015</t>
  </si>
  <si>
    <t>20.11.</t>
  </si>
  <si>
    <t>výsledky 4. turnaje DOMINION ligy Hanácké Trefy 20.11. 2015</t>
  </si>
  <si>
    <t xml:space="preserve"> Jakub Ondrůj</t>
  </si>
  <si>
    <t>11.12.</t>
  </si>
  <si>
    <t>15.1.</t>
  </si>
  <si>
    <t>výsledky 5. turnaje DOMINION ligy Hanácké Trefy 11.12. 2015</t>
  </si>
  <si>
    <t>výsledky 6. turnaje DOMINION ligy Hanácké Trefy 15.1. 2016</t>
  </si>
  <si>
    <t>12.2.</t>
  </si>
  <si>
    <t>výsledky 7. turnaje DOMINION ligy Hanácké Trefy 12.2. 2016</t>
  </si>
  <si>
    <t xml:space="preserve"> Toník Karásek</t>
  </si>
  <si>
    <t>11.</t>
  </si>
  <si>
    <t xml:space="preserve"> Antonín Karásek</t>
  </si>
  <si>
    <t>26.2.</t>
  </si>
  <si>
    <t>11.3.</t>
  </si>
</sst>
</file>

<file path=xl/styles.xml><?xml version="1.0" encoding="utf-8"?>
<styleSheet xmlns="http://schemas.openxmlformats.org/spreadsheetml/2006/main">
  <numFmts count="1">
    <numFmt numFmtId="164" formatCode="\p\o\ř\ad\o\v\ý"/>
  </numFmts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8"/>
      <color theme="1"/>
      <name val="Bookman Old Style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0" tint="-4.9989318521683403E-2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0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double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ck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 style="thick">
        <color auto="1"/>
      </bottom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 style="thick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4">
    <xf numFmtId="0" fontId="0" fillId="0" borderId="0" xfId="0"/>
    <xf numFmtId="0" fontId="0" fillId="0" borderId="0" xfId="0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7" fillId="10" borderId="31" xfId="0" applyFont="1" applyFill="1" applyBorder="1" applyAlignment="1">
      <alignment horizontal="center" vertical="center"/>
    </xf>
    <xf numFmtId="0" fontId="7" fillId="10" borderId="43" xfId="0" applyFont="1" applyFill="1" applyBorder="1" applyAlignment="1">
      <alignment horizontal="center" vertical="center"/>
    </xf>
    <xf numFmtId="0" fontId="7" fillId="7" borderId="14" xfId="0" applyFont="1" applyFill="1" applyBorder="1" applyAlignment="1">
      <alignment horizontal="center" vertical="center"/>
    </xf>
    <xf numFmtId="0" fontId="7" fillId="7" borderId="49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7" fillId="8" borderId="49" xfId="0" applyFont="1" applyFill="1" applyBorder="1" applyAlignment="1">
      <alignment horizontal="center" vertical="center"/>
    </xf>
    <xf numFmtId="0" fontId="7" fillId="8" borderId="9" xfId="0" applyFont="1" applyFill="1" applyBorder="1" applyAlignment="1">
      <alignment horizontal="center" vertical="center"/>
    </xf>
    <xf numFmtId="0" fontId="7" fillId="8" borderId="50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41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7" fillId="9" borderId="31" xfId="0" applyFont="1" applyFill="1" applyBorder="1" applyAlignment="1">
      <alignment horizontal="center" vertical="center"/>
    </xf>
    <xf numFmtId="0" fontId="7" fillId="9" borderId="29" xfId="0" applyFont="1" applyFill="1" applyBorder="1" applyAlignment="1">
      <alignment horizontal="center" vertical="center"/>
    </xf>
    <xf numFmtId="0" fontId="7" fillId="13" borderId="14" xfId="0" applyFont="1" applyFill="1" applyBorder="1" applyAlignment="1">
      <alignment horizontal="center" vertical="center"/>
    </xf>
    <xf numFmtId="0" fontId="7" fillId="13" borderId="4" xfId="0" applyFont="1" applyFill="1" applyBorder="1" applyAlignment="1">
      <alignment horizontal="center" vertical="center"/>
    </xf>
    <xf numFmtId="0" fontId="7" fillId="13" borderId="9" xfId="0" applyFont="1" applyFill="1" applyBorder="1" applyAlignment="1">
      <alignment horizontal="center" vertical="center"/>
    </xf>
    <xf numFmtId="0" fontId="7" fillId="13" borderId="44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0" fontId="7" fillId="7" borderId="51" xfId="0" applyFont="1" applyFill="1" applyBorder="1" applyAlignment="1">
      <alignment horizontal="center" vertical="center"/>
    </xf>
    <xf numFmtId="0" fontId="7" fillId="9" borderId="40" xfId="0" applyFont="1" applyFill="1" applyBorder="1" applyAlignment="1">
      <alignment horizontal="center" vertical="center"/>
    </xf>
    <xf numFmtId="0" fontId="7" fillId="9" borderId="38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6" xfId="0" applyFont="1" applyBorder="1" applyAlignment="1">
      <alignment horizontal="left" vertical="center"/>
    </xf>
    <xf numFmtId="0" fontId="1" fillId="0" borderId="57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/>
    </xf>
    <xf numFmtId="0" fontId="0" fillId="0" borderId="3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10" fontId="0" fillId="0" borderId="56" xfId="0" applyNumberFormat="1" applyBorder="1" applyAlignment="1">
      <alignment horizontal="center" vertical="center"/>
    </xf>
    <xf numFmtId="10" fontId="0" fillId="0" borderId="57" xfId="0" applyNumberFormat="1" applyBorder="1" applyAlignment="1">
      <alignment horizontal="center" vertical="center"/>
    </xf>
    <xf numFmtId="10" fontId="0" fillId="0" borderId="48" xfId="0" applyNumberForma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12" borderId="39" xfId="0" applyFont="1" applyFill="1" applyBorder="1" applyAlignment="1">
      <alignment horizontal="center" vertical="center"/>
    </xf>
    <xf numFmtId="10" fontId="0" fillId="12" borderId="56" xfId="0" applyNumberFormat="1" applyFont="1" applyFill="1" applyBorder="1" applyAlignment="1">
      <alignment horizontal="center" vertical="center"/>
    </xf>
    <xf numFmtId="0" fontId="0" fillId="12" borderId="30" xfId="0" applyFont="1" applyFill="1" applyBorder="1" applyAlignment="1">
      <alignment horizontal="center" vertical="center"/>
    </xf>
    <xf numFmtId="10" fontId="0" fillId="12" borderId="57" xfId="0" applyNumberFormat="1" applyFont="1" applyFill="1" applyBorder="1" applyAlignment="1">
      <alignment horizontal="center" vertical="center"/>
    </xf>
    <xf numFmtId="0" fontId="0" fillId="12" borderId="42" xfId="0" applyFont="1" applyFill="1" applyBorder="1" applyAlignment="1">
      <alignment horizontal="center" vertical="center"/>
    </xf>
    <xf numFmtId="10" fontId="0" fillId="12" borderId="48" xfId="0" applyNumberFormat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15" borderId="14" xfId="0" applyFont="1" applyFill="1" applyBorder="1" applyAlignment="1">
      <alignment horizontal="center" vertical="center"/>
    </xf>
    <xf numFmtId="0" fontId="0" fillId="15" borderId="49" xfId="0" applyFont="1" applyFill="1" applyBorder="1" applyAlignment="1">
      <alignment horizontal="center" vertical="center"/>
    </xf>
    <xf numFmtId="0" fontId="0" fillId="8" borderId="14" xfId="0" applyFont="1" applyFill="1" applyBorder="1" applyAlignment="1">
      <alignment horizontal="center" vertical="center"/>
    </xf>
    <xf numFmtId="0" fontId="0" fillId="8" borderId="49" xfId="0" applyFont="1" applyFill="1" applyBorder="1" applyAlignment="1">
      <alignment horizontal="center" vertical="center"/>
    </xf>
    <xf numFmtId="0" fontId="0" fillId="15" borderId="13" xfId="0" applyFont="1" applyFill="1" applyBorder="1" applyAlignment="1">
      <alignment horizontal="center" vertical="center"/>
    </xf>
    <xf numFmtId="0" fontId="0" fillId="15" borderId="51" xfId="0" applyFont="1" applyFill="1" applyBorder="1" applyAlignment="1">
      <alignment horizontal="center" vertical="center"/>
    </xf>
    <xf numFmtId="0" fontId="0" fillId="15" borderId="9" xfId="0" applyFont="1" applyFill="1" applyBorder="1" applyAlignment="1">
      <alignment horizontal="center" vertical="center"/>
    </xf>
    <xf numFmtId="0" fontId="0" fillId="15" borderId="50" xfId="0" applyFont="1" applyFill="1" applyBorder="1" applyAlignment="1">
      <alignment horizontal="center" vertical="center"/>
    </xf>
    <xf numFmtId="0" fontId="0" fillId="16" borderId="40" xfId="0" applyFont="1" applyFill="1" applyBorder="1" applyAlignment="1">
      <alignment horizontal="center" vertical="center"/>
    </xf>
    <xf numFmtId="0" fontId="0" fillId="16" borderId="38" xfId="0" applyFont="1" applyFill="1" applyBorder="1" applyAlignment="1">
      <alignment horizontal="center" vertical="center"/>
    </xf>
    <xf numFmtId="0" fontId="0" fillId="16" borderId="31" xfId="0" applyFont="1" applyFill="1" applyBorder="1" applyAlignment="1">
      <alignment horizontal="center" vertical="center"/>
    </xf>
    <xf numFmtId="0" fontId="0" fillId="16" borderId="29" xfId="0" applyFont="1" applyFill="1" applyBorder="1" applyAlignment="1">
      <alignment horizontal="center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  <xf numFmtId="0" fontId="0" fillId="2" borderId="43" xfId="0" applyFont="1" applyFill="1" applyBorder="1" applyAlignment="1">
      <alignment horizontal="center" vertical="center"/>
    </xf>
    <xf numFmtId="0" fontId="0" fillId="2" borderId="41" xfId="0" applyFont="1" applyFill="1" applyBorder="1" applyAlignment="1">
      <alignment horizontal="center" vertical="center"/>
    </xf>
    <xf numFmtId="0" fontId="0" fillId="14" borderId="31" xfId="0" applyFont="1" applyFill="1" applyBorder="1" applyAlignment="1">
      <alignment horizontal="center" vertical="center"/>
    </xf>
    <xf numFmtId="0" fontId="0" fillId="14" borderId="29" xfId="0" applyFont="1" applyFill="1" applyBorder="1" applyAlignment="1">
      <alignment horizontal="center" vertical="center"/>
    </xf>
    <xf numFmtId="0" fontId="0" fillId="17" borderId="14" xfId="0" applyFont="1" applyFill="1" applyBorder="1" applyAlignment="1">
      <alignment horizontal="center" vertical="center"/>
    </xf>
    <xf numFmtId="0" fontId="0" fillId="17" borderId="29" xfId="0" applyFont="1" applyFill="1" applyBorder="1" applyAlignment="1">
      <alignment horizontal="center" vertical="center"/>
    </xf>
    <xf numFmtId="0" fontId="0" fillId="18" borderId="13" xfId="0" applyFont="1" applyFill="1" applyBorder="1" applyAlignment="1">
      <alignment horizontal="center" vertical="center"/>
    </xf>
    <xf numFmtId="0" fontId="0" fillId="18" borderId="38" xfId="0" applyFont="1" applyFill="1" applyBorder="1" applyAlignment="1">
      <alignment horizontal="center" vertical="center"/>
    </xf>
    <xf numFmtId="0" fontId="0" fillId="18" borderId="14" xfId="0" applyFont="1" applyFill="1" applyBorder="1" applyAlignment="1">
      <alignment horizontal="center" vertical="center"/>
    </xf>
    <xf numFmtId="0" fontId="0" fillId="18" borderId="29" xfId="0" applyFont="1" applyFill="1" applyBorder="1" applyAlignment="1">
      <alignment horizontal="center" vertical="center"/>
    </xf>
    <xf numFmtId="0" fontId="0" fillId="13" borderId="14" xfId="0" applyFont="1" applyFill="1" applyBorder="1" applyAlignment="1">
      <alignment horizontal="center" vertical="center"/>
    </xf>
    <xf numFmtId="0" fontId="0" fillId="13" borderId="49" xfId="0" applyFont="1" applyFill="1" applyBorder="1" applyAlignment="1">
      <alignment horizontal="center" vertical="center"/>
    </xf>
    <xf numFmtId="0" fontId="0" fillId="19" borderId="13" xfId="0" applyFont="1" applyFill="1" applyBorder="1" applyAlignment="1">
      <alignment horizontal="center" vertical="center"/>
    </xf>
    <xf numFmtId="0" fontId="0" fillId="19" borderId="51" xfId="0" applyFont="1" applyFill="1" applyBorder="1" applyAlignment="1">
      <alignment horizontal="center" vertical="center"/>
    </xf>
    <xf numFmtId="0" fontId="0" fillId="19" borderId="14" xfId="0" applyFont="1" applyFill="1" applyBorder="1" applyAlignment="1">
      <alignment horizontal="center" vertical="center"/>
    </xf>
    <xf numFmtId="0" fontId="0" fillId="19" borderId="49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0" fillId="5" borderId="2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20" borderId="31" xfId="0" applyFont="1" applyFill="1" applyBorder="1" applyAlignment="1">
      <alignment horizontal="center" vertical="center"/>
    </xf>
    <xf numFmtId="0" fontId="0" fillId="20" borderId="4" xfId="0" applyFont="1" applyFill="1" applyBorder="1" applyAlignment="1">
      <alignment horizontal="center" vertical="center"/>
    </xf>
    <xf numFmtId="0" fontId="0" fillId="20" borderId="43" xfId="0" applyFont="1" applyFill="1" applyBorder="1" applyAlignment="1">
      <alignment horizontal="center" vertical="center"/>
    </xf>
    <xf numFmtId="0" fontId="0" fillId="20" borderId="44" xfId="0" applyFont="1" applyFill="1" applyBorder="1" applyAlignment="1">
      <alignment horizontal="center" vertical="center"/>
    </xf>
    <xf numFmtId="0" fontId="0" fillId="21" borderId="40" xfId="0" applyFont="1" applyFill="1" applyBorder="1" applyAlignment="1">
      <alignment horizontal="center" vertical="center"/>
    </xf>
    <xf numFmtId="0" fontId="0" fillId="21" borderId="6" xfId="0" applyFont="1" applyFill="1" applyBorder="1" applyAlignment="1">
      <alignment horizontal="center" vertical="center"/>
    </xf>
    <xf numFmtId="0" fontId="0" fillId="21" borderId="31" xfId="0" applyFont="1" applyFill="1" applyBorder="1" applyAlignment="1">
      <alignment horizontal="center" vertical="center"/>
    </xf>
    <xf numFmtId="0" fontId="0" fillId="21" borderId="4" xfId="0" applyFont="1" applyFill="1" applyBorder="1" applyAlignment="1">
      <alignment horizontal="center" vertical="center"/>
    </xf>
    <xf numFmtId="0" fontId="0" fillId="9" borderId="31" xfId="0" applyFont="1" applyFill="1" applyBorder="1" applyAlignment="1">
      <alignment horizontal="center" vertical="center"/>
    </xf>
    <xf numFmtId="0" fontId="0" fillId="9" borderId="4" xfId="0" applyFont="1" applyFill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1" fillId="0" borderId="79" xfId="0" applyFont="1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12" borderId="40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0" fillId="12" borderId="80" xfId="0" applyFill="1" applyBorder="1" applyAlignment="1">
      <alignment horizontal="center" vertical="center"/>
    </xf>
    <xf numFmtId="0" fontId="0" fillId="12" borderId="60" xfId="0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2" fillId="0" borderId="75" xfId="0" applyFont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22" borderId="1" xfId="0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/>
    </xf>
    <xf numFmtId="0" fontId="0" fillId="11" borderId="13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26" borderId="7" xfId="0" applyFill="1" applyBorder="1" applyAlignment="1">
      <alignment horizontal="center" vertical="center"/>
    </xf>
    <xf numFmtId="0" fontId="0" fillId="26" borderId="5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0" fontId="0" fillId="22" borderId="7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36" xfId="0" applyFill="1" applyBorder="1" applyAlignment="1">
      <alignment horizontal="center" vertical="center"/>
    </xf>
    <xf numFmtId="0" fontId="0" fillId="12" borderId="17" xfId="0" applyFill="1" applyBorder="1" applyAlignment="1">
      <alignment horizontal="center" vertical="center"/>
    </xf>
    <xf numFmtId="0" fontId="0" fillId="23" borderId="40" xfId="0" applyFont="1" applyFill="1" applyBorder="1" applyAlignment="1">
      <alignment horizontal="center" vertical="center"/>
    </xf>
    <xf numFmtId="0" fontId="0" fillId="23" borderId="31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29" xfId="0" applyFont="1" applyFill="1" applyBorder="1" applyAlignment="1">
      <alignment horizontal="center" vertical="center"/>
    </xf>
    <xf numFmtId="0" fontId="0" fillId="27" borderId="14" xfId="0" applyFont="1" applyFill="1" applyBorder="1" applyAlignment="1">
      <alignment horizontal="center" vertical="center"/>
    </xf>
    <xf numFmtId="0" fontId="0" fillId="27" borderId="29" xfId="0" applyFont="1" applyFill="1" applyBorder="1" applyAlignment="1">
      <alignment horizontal="center" vertical="center"/>
    </xf>
    <xf numFmtId="0" fontId="0" fillId="27" borderId="9" xfId="0" applyFont="1" applyFill="1" applyBorder="1" applyAlignment="1">
      <alignment horizontal="center" vertical="center"/>
    </xf>
    <xf numFmtId="0" fontId="0" fillId="27" borderId="41" xfId="0" applyFont="1" applyFill="1" applyBorder="1" applyAlignment="1">
      <alignment horizontal="center" vertical="center"/>
    </xf>
    <xf numFmtId="0" fontId="0" fillId="21" borderId="13" xfId="0" applyFont="1" applyFill="1" applyBorder="1" applyAlignment="1">
      <alignment horizontal="center" vertical="center"/>
    </xf>
    <xf numFmtId="0" fontId="0" fillId="21" borderId="38" xfId="0" applyFont="1" applyFill="1" applyBorder="1" applyAlignment="1">
      <alignment horizontal="center" vertical="center"/>
    </xf>
    <xf numFmtId="0" fontId="0" fillId="21" borderId="14" xfId="0" applyFont="1" applyFill="1" applyBorder="1" applyAlignment="1">
      <alignment horizontal="center" vertical="center"/>
    </xf>
    <xf numFmtId="0" fontId="0" fillId="21" borderId="29" xfId="0" applyFont="1" applyFill="1" applyBorder="1" applyAlignment="1">
      <alignment horizontal="center" vertical="center"/>
    </xf>
    <xf numFmtId="0" fontId="0" fillId="15" borderId="40" xfId="0" applyFont="1" applyFill="1" applyBorder="1" applyAlignment="1">
      <alignment horizontal="center" vertical="center"/>
    </xf>
    <xf numFmtId="0" fontId="0" fillId="15" borderId="38" xfId="0" applyFont="1" applyFill="1" applyBorder="1" applyAlignment="1">
      <alignment horizontal="center" vertical="center"/>
    </xf>
    <xf numFmtId="0" fontId="0" fillId="15" borderId="31" xfId="0" applyFont="1" applyFill="1" applyBorder="1" applyAlignment="1">
      <alignment horizontal="center" vertical="center"/>
    </xf>
    <xf numFmtId="0" fontId="0" fillId="15" borderId="29" xfId="0" applyFont="1" applyFill="1" applyBorder="1" applyAlignment="1">
      <alignment horizontal="center" vertical="center"/>
    </xf>
    <xf numFmtId="0" fontId="0" fillId="15" borderId="43" xfId="0" applyFont="1" applyFill="1" applyBorder="1" applyAlignment="1">
      <alignment horizontal="center" vertical="center"/>
    </xf>
    <xf numFmtId="0" fontId="0" fillId="15" borderId="41" xfId="0" applyFont="1" applyFill="1" applyBorder="1" applyAlignment="1">
      <alignment horizontal="center" vertical="center"/>
    </xf>
    <xf numFmtId="0" fontId="0" fillId="11" borderId="14" xfId="0" applyFont="1" applyFill="1" applyBorder="1" applyAlignment="1">
      <alignment horizontal="center" vertical="center"/>
    </xf>
    <xf numFmtId="0" fontId="0" fillId="11" borderId="49" xfId="0" applyFont="1" applyFill="1" applyBorder="1" applyAlignment="1">
      <alignment horizontal="center" vertical="center"/>
    </xf>
    <xf numFmtId="0" fontId="0" fillId="11" borderId="9" xfId="0" applyFont="1" applyFill="1" applyBorder="1" applyAlignment="1">
      <alignment horizontal="center" vertical="center"/>
    </xf>
    <xf numFmtId="0" fontId="0" fillId="11" borderId="50" xfId="0" applyFont="1" applyFill="1" applyBorder="1" applyAlignment="1">
      <alignment horizontal="center" vertical="center"/>
    </xf>
    <xf numFmtId="0" fontId="0" fillId="25" borderId="31" xfId="0" applyFont="1" applyFill="1" applyBorder="1" applyAlignment="1">
      <alignment horizontal="center" vertical="center"/>
    </xf>
    <xf numFmtId="0" fontId="0" fillId="25" borderId="4" xfId="0" applyFont="1" applyFill="1" applyBorder="1" applyAlignment="1">
      <alignment horizontal="center" vertical="center"/>
    </xf>
    <xf numFmtId="0" fontId="0" fillId="25" borderId="43" xfId="0" applyFont="1" applyFill="1" applyBorder="1" applyAlignment="1">
      <alignment horizontal="center" vertical="center"/>
    </xf>
    <xf numFmtId="0" fontId="0" fillId="25" borderId="44" xfId="0" applyFont="1" applyFill="1" applyBorder="1" applyAlignment="1">
      <alignment horizontal="center" vertical="center"/>
    </xf>
    <xf numFmtId="0" fontId="0" fillId="10" borderId="31" xfId="0" applyFont="1" applyFill="1" applyBorder="1" applyAlignment="1">
      <alignment horizontal="center" vertical="center"/>
    </xf>
    <xf numFmtId="0" fontId="0" fillId="10" borderId="4" xfId="0" applyFont="1" applyFill="1" applyBorder="1" applyAlignment="1">
      <alignment horizontal="center" vertical="center"/>
    </xf>
    <xf numFmtId="0" fontId="0" fillId="10" borderId="43" xfId="0" applyFont="1" applyFill="1" applyBorder="1" applyAlignment="1">
      <alignment horizontal="center" vertical="center"/>
    </xf>
    <xf numFmtId="0" fontId="0" fillId="10" borderId="44" xfId="0" applyFont="1" applyFill="1" applyBorder="1" applyAlignment="1">
      <alignment horizontal="center" vertical="center"/>
    </xf>
    <xf numFmtId="0" fontId="0" fillId="23" borderId="6" xfId="0" applyFont="1" applyFill="1" applyBorder="1" applyAlignment="1">
      <alignment horizontal="center" vertical="center"/>
    </xf>
    <xf numFmtId="0" fontId="0" fillId="23" borderId="4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/>
    </xf>
    <xf numFmtId="0" fontId="13" fillId="12" borderId="31" xfId="0" applyFont="1" applyFill="1" applyBorder="1" applyAlignment="1">
      <alignment horizontal="center" vertical="center"/>
    </xf>
    <xf numFmtId="0" fontId="13" fillId="12" borderId="82" xfId="0" applyFont="1" applyFill="1" applyBorder="1" applyAlignment="1">
      <alignment horizontal="center" vertical="center"/>
    </xf>
    <xf numFmtId="0" fontId="13" fillId="12" borderId="80" xfId="0" applyFont="1" applyFill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3" fillId="12" borderId="35" xfId="0" applyFont="1" applyFill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" fillId="12" borderId="56" xfId="0" applyFont="1" applyFill="1" applyBorder="1" applyAlignment="1">
      <alignment horizontal="left" vertical="center"/>
    </xf>
    <xf numFmtId="0" fontId="1" fillId="12" borderId="57" xfId="0" applyFont="1" applyFill="1" applyBorder="1" applyAlignment="1">
      <alignment horizontal="left" vertical="center"/>
    </xf>
    <xf numFmtId="0" fontId="1" fillId="12" borderId="48" xfId="0" applyFont="1" applyFill="1" applyBorder="1" applyAlignment="1">
      <alignment horizontal="left" vertical="center"/>
    </xf>
    <xf numFmtId="0" fontId="0" fillId="8" borderId="31" xfId="0" applyFont="1" applyFill="1" applyBorder="1" applyAlignment="1">
      <alignment horizontal="center" vertical="center"/>
    </xf>
    <xf numFmtId="0" fontId="0" fillId="8" borderId="29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0" fontId="0" fillId="4" borderId="29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24" borderId="14" xfId="0" applyFont="1" applyFill="1" applyBorder="1" applyAlignment="1">
      <alignment horizontal="center" vertical="center"/>
    </xf>
    <xf numFmtId="0" fontId="0" fillId="16" borderId="14" xfId="0" applyFont="1" applyFill="1" applyBorder="1" applyAlignment="1">
      <alignment horizontal="center" vertical="center"/>
    </xf>
    <xf numFmtId="0" fontId="0" fillId="14" borderId="13" xfId="0" applyFont="1" applyFill="1" applyBorder="1" applyAlignment="1">
      <alignment horizontal="center" vertical="center"/>
    </xf>
    <xf numFmtId="0" fontId="0" fillId="14" borderId="38" xfId="0" applyFont="1" applyFill="1" applyBorder="1" applyAlignment="1">
      <alignment horizontal="center" vertical="center"/>
    </xf>
    <xf numFmtId="0" fontId="0" fillId="14" borderId="14" xfId="0" applyFont="1" applyFill="1" applyBorder="1" applyAlignment="1">
      <alignment horizontal="center" vertical="center"/>
    </xf>
    <xf numFmtId="0" fontId="0" fillId="14" borderId="9" xfId="0" applyFont="1" applyFill="1" applyBorder="1" applyAlignment="1">
      <alignment horizontal="center" vertical="center"/>
    </xf>
    <xf numFmtId="0" fontId="0" fillId="14" borderId="41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13" borderId="9" xfId="0" applyFont="1" applyFill="1" applyBorder="1" applyAlignment="1">
      <alignment horizontal="center" vertical="center"/>
    </xf>
    <xf numFmtId="0" fontId="0" fillId="13" borderId="50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20" borderId="29" xfId="0" applyFont="1" applyFill="1" applyBorder="1" applyAlignment="1">
      <alignment horizontal="center" vertical="center"/>
    </xf>
    <xf numFmtId="0" fontId="0" fillId="20" borderId="41" xfId="0" applyFont="1" applyFill="1" applyBorder="1" applyAlignment="1">
      <alignment horizontal="center" vertical="center"/>
    </xf>
    <xf numFmtId="0" fontId="0" fillId="24" borderId="83" xfId="0" applyFont="1" applyFill="1" applyBorder="1" applyAlignment="1">
      <alignment horizontal="center" vertical="center"/>
    </xf>
    <xf numFmtId="0" fontId="0" fillId="24" borderId="6" xfId="0" applyFont="1" applyFill="1" applyBorder="1" applyAlignment="1">
      <alignment horizontal="center" vertical="center"/>
    </xf>
    <xf numFmtId="0" fontId="0" fillId="24" borderId="4" xfId="0" applyFont="1" applyFill="1" applyBorder="1" applyAlignment="1">
      <alignment horizontal="center" vertical="center"/>
    </xf>
    <xf numFmtId="0" fontId="0" fillId="25" borderId="14" xfId="0" applyFont="1" applyFill="1" applyBorder="1" applyAlignment="1">
      <alignment horizontal="center" vertical="center"/>
    </xf>
    <xf numFmtId="0" fontId="0" fillId="25" borderId="9" xfId="0" applyFont="1" applyFill="1" applyBorder="1" applyAlignment="1">
      <alignment horizontal="center" vertical="center"/>
    </xf>
    <xf numFmtId="0" fontId="14" fillId="28" borderId="14" xfId="0" applyFont="1" applyFill="1" applyBorder="1" applyAlignment="1">
      <alignment horizontal="center" vertical="center"/>
    </xf>
    <xf numFmtId="0" fontId="14" fillId="28" borderId="4" xfId="0" applyFont="1" applyFill="1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1" fillId="12" borderId="79" xfId="0" applyFont="1" applyFill="1" applyBorder="1" applyAlignment="1">
      <alignment horizontal="left" vertical="center"/>
    </xf>
    <xf numFmtId="0" fontId="0" fillId="12" borderId="34" xfId="0" applyFont="1" applyFill="1" applyBorder="1" applyAlignment="1">
      <alignment horizontal="center" vertical="center"/>
    </xf>
    <xf numFmtId="10" fontId="0" fillId="12" borderId="79" xfId="0" applyNumberFormat="1" applyFont="1" applyFill="1" applyBorder="1" applyAlignment="1">
      <alignment horizontal="center" vertical="center"/>
    </xf>
    <xf numFmtId="0" fontId="0" fillId="2" borderId="82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0" borderId="65" xfId="0" applyBorder="1"/>
    <xf numFmtId="0" fontId="0" fillId="0" borderId="1" xfId="0" applyBorder="1"/>
    <xf numFmtId="0" fontId="0" fillId="8" borderId="35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29" borderId="14" xfId="0" applyFont="1" applyFill="1" applyBorder="1" applyAlignment="1">
      <alignment horizontal="center" vertical="center"/>
    </xf>
    <xf numFmtId="0" fontId="0" fillId="29" borderId="29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19" borderId="82" xfId="0" applyFont="1" applyFill="1" applyBorder="1" applyAlignment="1">
      <alignment horizontal="center" vertical="center"/>
    </xf>
    <xf numFmtId="0" fontId="0" fillId="19" borderId="81" xfId="0" applyFont="1" applyFill="1" applyBorder="1" applyAlignment="1">
      <alignment horizontal="center" vertical="center"/>
    </xf>
    <xf numFmtId="0" fontId="0" fillId="11" borderId="13" xfId="0" applyFont="1" applyFill="1" applyBorder="1" applyAlignment="1">
      <alignment horizontal="center" vertical="center"/>
    </xf>
    <xf numFmtId="0" fontId="0" fillId="11" borderId="51" xfId="0" applyFont="1" applyFill="1" applyBorder="1" applyAlignment="1">
      <alignment horizontal="center" vertical="center"/>
    </xf>
    <xf numFmtId="0" fontId="0" fillId="21" borderId="35" xfId="0" applyFont="1" applyFill="1" applyBorder="1" applyAlignment="1">
      <alignment horizontal="center" vertical="center"/>
    </xf>
    <xf numFmtId="0" fontId="0" fillId="21" borderId="33" xfId="0" applyFont="1" applyFill="1" applyBorder="1" applyAlignment="1">
      <alignment horizontal="center" vertical="center"/>
    </xf>
    <xf numFmtId="0" fontId="0" fillId="9" borderId="40" xfId="0" applyFont="1" applyFill="1" applyBorder="1" applyAlignment="1">
      <alignment horizontal="center" vertical="center"/>
    </xf>
    <xf numFmtId="0" fontId="0" fillId="9" borderId="38" xfId="0" applyFont="1" applyFill="1" applyBorder="1" applyAlignment="1">
      <alignment horizontal="center" vertical="center"/>
    </xf>
    <xf numFmtId="0" fontId="12" fillId="28" borderId="14" xfId="0" applyFont="1" applyFill="1" applyBorder="1" applyAlignment="1">
      <alignment horizontal="center" vertical="center"/>
    </xf>
    <xf numFmtId="0" fontId="12" fillId="28" borderId="83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0" fontId="12" fillId="25" borderId="4" xfId="0" applyFont="1" applyFill="1" applyBorder="1" applyAlignment="1">
      <alignment horizontal="center" vertical="center"/>
    </xf>
    <xf numFmtId="0" fontId="12" fillId="24" borderId="14" xfId="0" applyFont="1" applyFill="1" applyBorder="1" applyAlignment="1">
      <alignment horizontal="center" vertical="center"/>
    </xf>
    <xf numFmtId="0" fontId="12" fillId="24" borderId="4" xfId="0" applyFont="1" applyFill="1" applyBorder="1" applyAlignment="1">
      <alignment horizontal="center" vertical="center"/>
    </xf>
    <xf numFmtId="0" fontId="12" fillId="28" borderId="82" xfId="0" applyFont="1" applyFill="1" applyBorder="1" applyAlignment="1">
      <alignment horizontal="center" vertical="center"/>
    </xf>
    <xf numFmtId="0" fontId="12" fillId="28" borderId="84" xfId="0" applyFont="1" applyFill="1" applyBorder="1" applyAlignment="1">
      <alignment horizontal="center" vertical="center"/>
    </xf>
    <xf numFmtId="10" fontId="0" fillId="12" borderId="57" xfId="0" applyNumberFormat="1" applyFill="1" applyBorder="1" applyAlignment="1">
      <alignment horizontal="center" vertical="center"/>
    </xf>
    <xf numFmtId="10" fontId="0" fillId="0" borderId="0" xfId="0" applyNumberFormat="1"/>
    <xf numFmtId="0" fontId="8" fillId="0" borderId="85" xfId="0" applyFont="1" applyBorder="1" applyAlignment="1">
      <alignment horizontal="center" vertical="center"/>
    </xf>
    <xf numFmtId="0" fontId="0" fillId="0" borderId="86" xfId="0" applyBorder="1"/>
    <xf numFmtId="0" fontId="8" fillId="0" borderId="87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10" fontId="0" fillId="0" borderId="86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0" fillId="15" borderId="86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15" borderId="88" xfId="0" applyFill="1" applyBorder="1" applyAlignment="1">
      <alignment horizontal="center" vertical="center"/>
    </xf>
    <xf numFmtId="0" fontId="0" fillId="15" borderId="29" xfId="0" applyFill="1" applyBorder="1" applyAlignment="1">
      <alignment horizontal="center" vertical="center"/>
    </xf>
    <xf numFmtId="0" fontId="0" fillId="8" borderId="29" xfId="0" applyFill="1" applyBorder="1" applyAlignment="1">
      <alignment horizontal="center" vertical="center"/>
    </xf>
    <xf numFmtId="0" fontId="0" fillId="14" borderId="83" xfId="0" applyFill="1" applyBorder="1" applyAlignment="1">
      <alignment horizontal="center" vertical="center"/>
    </xf>
    <xf numFmtId="0" fontId="0" fillId="14" borderId="77" xfId="0" applyFill="1" applyBorder="1" applyAlignment="1">
      <alignment horizontal="center" vertical="center"/>
    </xf>
    <xf numFmtId="0" fontId="0" fillId="14" borderId="14" xfId="0" applyFill="1" applyBorder="1" applyAlignment="1">
      <alignment horizontal="center" vertical="center"/>
    </xf>
    <xf numFmtId="0" fontId="0" fillId="14" borderId="49" xfId="0" applyFill="1" applyBorder="1" applyAlignment="1">
      <alignment horizontal="center" vertical="center"/>
    </xf>
    <xf numFmtId="0" fontId="0" fillId="16" borderId="14" xfId="0" applyFill="1" applyBorder="1" applyAlignment="1">
      <alignment horizontal="center" vertical="center"/>
    </xf>
    <xf numFmtId="0" fontId="0" fillId="16" borderId="49" xfId="0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0" fillId="19" borderId="89" xfId="0" applyFill="1" applyBorder="1" applyAlignment="1">
      <alignment horizontal="center" vertical="center"/>
    </xf>
    <xf numFmtId="0" fontId="0" fillId="19" borderId="88" xfId="0" applyFill="1" applyBorder="1" applyAlignment="1">
      <alignment horizontal="center" vertical="center"/>
    </xf>
    <xf numFmtId="0" fontId="0" fillId="19" borderId="31" xfId="0" applyFill="1" applyBorder="1" applyAlignment="1">
      <alignment horizontal="center" vertical="center"/>
    </xf>
    <xf numFmtId="0" fontId="0" fillId="19" borderId="29" xfId="0" applyFill="1" applyBorder="1" applyAlignment="1">
      <alignment horizontal="center" vertical="center"/>
    </xf>
    <xf numFmtId="0" fontId="0" fillId="13" borderId="31" xfId="0" applyFill="1" applyBorder="1" applyAlignment="1">
      <alignment horizontal="center" vertical="center"/>
    </xf>
    <xf numFmtId="0" fontId="0" fillId="13" borderId="29" xfId="0" applyFill="1" applyBorder="1" applyAlignment="1">
      <alignment horizontal="center" vertical="center"/>
    </xf>
    <xf numFmtId="0" fontId="0" fillId="21" borderId="83" xfId="0" applyFill="1" applyBorder="1" applyAlignment="1">
      <alignment horizontal="center" vertical="center"/>
    </xf>
    <xf numFmtId="0" fontId="0" fillId="21" borderId="77" xfId="0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0" fillId="21" borderId="49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24" borderId="89" xfId="0" applyFill="1" applyBorder="1" applyAlignment="1">
      <alignment horizontal="center" vertical="center"/>
    </xf>
    <xf numFmtId="0" fontId="0" fillId="24" borderId="90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0" fillId="0" borderId="60" xfId="0" applyBorder="1"/>
    <xf numFmtId="10" fontId="0" fillId="0" borderId="60" xfId="0" applyNumberFormat="1" applyBorder="1" applyAlignment="1">
      <alignment horizontal="center" vertical="center"/>
    </xf>
    <xf numFmtId="0" fontId="0" fillId="15" borderId="60" xfId="0" applyFill="1" applyBorder="1" applyAlignment="1">
      <alignment horizontal="center" vertical="center"/>
    </xf>
    <xf numFmtId="0" fontId="0" fillId="15" borderId="41" xfId="0" applyFill="1" applyBorder="1" applyAlignment="1">
      <alignment horizontal="center" vertical="center"/>
    </xf>
    <xf numFmtId="0" fontId="0" fillId="14" borderId="9" xfId="0" applyFill="1" applyBorder="1" applyAlignment="1">
      <alignment horizontal="center" vertical="center"/>
    </xf>
    <xf numFmtId="0" fontId="0" fillId="14" borderId="50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3" borderId="41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28" borderId="44" xfId="0" applyFill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12" fillId="12" borderId="80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15" borderId="3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8" borderId="92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29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31" borderId="14" xfId="0" applyFill="1" applyBorder="1" applyAlignment="1">
      <alignment horizontal="center" vertical="center"/>
    </xf>
    <xf numFmtId="0" fontId="0" fillId="31" borderId="49" xfId="0" applyFill="1" applyBorder="1" applyAlignment="1">
      <alignment horizontal="center" vertical="center"/>
    </xf>
    <xf numFmtId="0" fontId="0" fillId="16" borderId="83" xfId="0" applyFill="1" applyBorder="1" applyAlignment="1">
      <alignment horizontal="center" vertical="center"/>
    </xf>
    <xf numFmtId="0" fontId="0" fillId="16" borderId="77" xfId="0" applyFill="1" applyBorder="1" applyAlignment="1">
      <alignment horizontal="center" vertical="center"/>
    </xf>
    <xf numFmtId="0" fontId="0" fillId="16" borderId="9" xfId="0" applyFill="1" applyBorder="1" applyAlignment="1">
      <alignment horizontal="center" vertical="center"/>
    </xf>
    <xf numFmtId="0" fontId="0" fillId="16" borderId="50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9" borderId="9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21" borderId="86" xfId="0" applyFill="1" applyBorder="1" applyAlignment="1">
      <alignment horizontal="center" vertical="center"/>
    </xf>
    <xf numFmtId="0" fontId="0" fillId="21" borderId="1" xfId="0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0" fillId="20" borderId="1" xfId="0" applyFill="1" applyBorder="1" applyAlignment="1">
      <alignment horizontal="center" vertical="center"/>
    </xf>
    <xf numFmtId="0" fontId="0" fillId="20" borderId="9" xfId="0" applyFill="1" applyBorder="1" applyAlignment="1">
      <alignment horizontal="center" vertical="center"/>
    </xf>
    <xf numFmtId="0" fontId="0" fillId="20" borderId="60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/>
    </xf>
    <xf numFmtId="0" fontId="0" fillId="23" borderId="4" xfId="0" applyFill="1" applyBorder="1" applyAlignment="1">
      <alignment horizontal="center" vertical="center"/>
    </xf>
    <xf numFmtId="0" fontId="0" fillId="24" borderId="2" xfId="0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5" borderId="4" xfId="0" applyFill="1" applyBorder="1" applyAlignment="1">
      <alignment horizontal="center" vertical="center"/>
    </xf>
    <xf numFmtId="0" fontId="0" fillId="25" borderId="60" xfId="0" applyFill="1" applyBorder="1" applyAlignment="1">
      <alignment horizontal="center" vertical="center"/>
    </xf>
    <xf numFmtId="0" fontId="0" fillId="25" borderId="44" xfId="0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17" borderId="22" xfId="0" applyFill="1" applyBorder="1" applyAlignment="1">
      <alignment horizontal="center" vertical="center"/>
    </xf>
    <xf numFmtId="0" fontId="0" fillId="17" borderId="40" xfId="0" applyFill="1" applyBorder="1" applyAlignment="1">
      <alignment horizontal="center" vertical="center"/>
    </xf>
    <xf numFmtId="0" fontId="0" fillId="17" borderId="31" xfId="0" applyFill="1" applyBorder="1" applyAlignment="1">
      <alignment horizontal="center" vertical="center"/>
    </xf>
    <xf numFmtId="0" fontId="0" fillId="12" borderId="0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13" fillId="12" borderId="14" xfId="0" applyFont="1" applyFill="1" applyBorder="1" applyAlignment="1">
      <alignment horizontal="center" vertical="center"/>
    </xf>
    <xf numFmtId="0" fontId="13" fillId="12" borderId="9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left" vertical="center"/>
    </xf>
    <xf numFmtId="0" fontId="0" fillId="8" borderId="83" xfId="0" applyFill="1" applyBorder="1" applyAlignment="1">
      <alignment horizontal="center" vertical="center"/>
    </xf>
    <xf numFmtId="0" fontId="0" fillId="8" borderId="77" xfId="0" applyFill="1" applyBorder="1" applyAlignment="1">
      <alignment horizontal="center" vertical="center"/>
    </xf>
    <xf numFmtId="0" fontId="0" fillId="29" borderId="89" xfId="0" applyFill="1" applyBorder="1" applyAlignment="1">
      <alignment horizontal="center" vertical="center"/>
    </xf>
    <xf numFmtId="0" fontId="0" fillId="29" borderId="88" xfId="0" applyFill="1" applyBorder="1" applyAlignment="1">
      <alignment horizontal="center" vertical="center"/>
    </xf>
    <xf numFmtId="0" fontId="0" fillId="19" borderId="83" xfId="0" applyFill="1" applyBorder="1" applyAlignment="1">
      <alignment horizontal="center" vertical="center"/>
    </xf>
    <xf numFmtId="0" fontId="0" fillId="19" borderId="77" xfId="0" applyFill="1" applyBorder="1" applyAlignment="1">
      <alignment horizontal="center" vertical="center"/>
    </xf>
    <xf numFmtId="0" fontId="0" fillId="21" borderId="89" xfId="0" applyFill="1" applyBorder="1" applyAlignment="1">
      <alignment horizontal="center" vertical="center"/>
    </xf>
    <xf numFmtId="0" fontId="0" fillId="21" borderId="88" xfId="0" applyFill="1" applyBorder="1" applyAlignment="1">
      <alignment horizontal="center" vertical="center"/>
    </xf>
    <xf numFmtId="0" fontId="0" fillId="23" borderId="83" xfId="0" applyFill="1" applyBorder="1" applyAlignment="1">
      <alignment horizontal="center" vertical="center"/>
    </xf>
    <xf numFmtId="0" fontId="0" fillId="23" borderId="77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30" borderId="31" xfId="0" applyFill="1" applyBorder="1" applyAlignment="1">
      <alignment horizontal="center" vertical="center"/>
    </xf>
    <xf numFmtId="0" fontId="0" fillId="30" borderId="29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21" borderId="31" xfId="0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49" xfId="0" applyFill="1" applyBorder="1" applyAlignment="1">
      <alignment horizontal="center" vertical="center"/>
    </xf>
    <xf numFmtId="0" fontId="0" fillId="19" borderId="14" xfId="0" applyFill="1" applyBorder="1" applyAlignment="1">
      <alignment horizontal="center" vertical="center"/>
    </xf>
    <xf numFmtId="0" fontId="0" fillId="19" borderId="49" xfId="0" applyFill="1" applyBorder="1" applyAlignment="1">
      <alignment horizontal="center" vertical="center"/>
    </xf>
    <xf numFmtId="0" fontId="0" fillId="10" borderId="31" xfId="0" applyFill="1" applyBorder="1" applyAlignment="1">
      <alignment horizontal="center" vertical="center"/>
    </xf>
    <xf numFmtId="0" fontId="0" fillId="10" borderId="29" xfId="0" applyFill="1" applyBorder="1" applyAlignment="1">
      <alignment horizontal="center" vertical="center"/>
    </xf>
    <xf numFmtId="0" fontId="0" fillId="23" borderId="14" xfId="0" applyFill="1" applyBorder="1" applyAlignment="1">
      <alignment horizontal="center" vertical="center"/>
    </xf>
    <xf numFmtId="0" fontId="0" fillId="23" borderId="49" xfId="0" applyFill="1" applyBorder="1" applyAlignment="1">
      <alignment horizontal="center" vertical="center"/>
    </xf>
    <xf numFmtId="0" fontId="0" fillId="15" borderId="14" xfId="0" applyFill="1" applyBorder="1" applyAlignment="1">
      <alignment horizontal="center" vertical="center"/>
    </xf>
    <xf numFmtId="0" fontId="0" fillId="15" borderId="49" xfId="0" applyFill="1" applyBorder="1" applyAlignment="1">
      <alignment horizontal="center" vertical="center"/>
    </xf>
    <xf numFmtId="0" fontId="0" fillId="29" borderId="31" xfId="0" applyFill="1" applyBorder="1" applyAlignment="1">
      <alignment horizontal="center" vertical="center"/>
    </xf>
    <xf numFmtId="0" fontId="0" fillId="29" borderId="29" xfId="0" applyFill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10" fontId="0" fillId="0" borderId="101" xfId="0" applyNumberFormat="1" applyBorder="1" applyAlignment="1">
      <alignment horizontal="center" vertical="center"/>
    </xf>
    <xf numFmtId="10" fontId="0" fillId="0" borderId="102" xfId="0" applyNumberFormat="1" applyBorder="1" applyAlignment="1">
      <alignment horizontal="center" vertical="center"/>
    </xf>
    <xf numFmtId="0" fontId="12" fillId="12" borderId="35" xfId="0" applyFont="1" applyFill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0" fillId="12" borderId="1" xfId="0" applyFont="1" applyFill="1" applyBorder="1" applyAlignment="1">
      <alignment horizontal="center" vertical="center"/>
    </xf>
    <xf numFmtId="0" fontId="13" fillId="12" borderId="6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5" fillId="0" borderId="56" xfId="0" applyFont="1" applyBorder="1" applyAlignment="1">
      <alignment horizontal="center" vertical="center"/>
    </xf>
    <xf numFmtId="0" fontId="0" fillId="12" borderId="31" xfId="0" applyFont="1" applyFill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15" fillId="0" borderId="79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6" fillId="13" borderId="71" xfId="0" applyFont="1" applyFill="1" applyBorder="1" applyAlignment="1">
      <alignment horizontal="center" vertical="center"/>
    </xf>
    <xf numFmtId="0" fontId="16" fillId="13" borderId="61" xfId="0" applyFont="1" applyFill="1" applyBorder="1" applyAlignment="1">
      <alignment horizontal="center" vertical="center"/>
    </xf>
    <xf numFmtId="0" fontId="16" fillId="13" borderId="32" xfId="0" applyFont="1" applyFill="1" applyBorder="1" applyAlignment="1">
      <alignment horizontal="center" vertical="center"/>
    </xf>
    <xf numFmtId="0" fontId="16" fillId="13" borderId="62" xfId="0" applyFont="1" applyFill="1" applyBorder="1" applyAlignment="1">
      <alignment horizontal="center" vertical="center"/>
    </xf>
    <xf numFmtId="0" fontId="10" fillId="6" borderId="64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0" fillId="6" borderId="66" xfId="0" applyFont="1" applyFill="1" applyBorder="1" applyAlignment="1">
      <alignment horizontal="center" vertical="center"/>
    </xf>
    <xf numFmtId="0" fontId="10" fillId="6" borderId="68" xfId="0" applyFont="1" applyFill="1" applyBorder="1" applyAlignment="1">
      <alignment horizontal="center" vertical="center"/>
    </xf>
    <xf numFmtId="0" fontId="10" fillId="6" borderId="63" xfId="0" applyFont="1" applyFill="1" applyBorder="1" applyAlignment="1">
      <alignment horizontal="center" vertical="center"/>
    </xf>
    <xf numFmtId="0" fontId="10" fillId="6" borderId="20" xfId="0" applyFont="1" applyFill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wrapText="1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/>
    <xf numFmtId="0" fontId="9" fillId="0" borderId="69" xfId="0" applyFont="1" applyBorder="1" applyAlignment="1">
      <alignment horizontal="center" vertical="center" wrapText="1"/>
    </xf>
    <xf numFmtId="0" fontId="9" fillId="13" borderId="72" xfId="0" applyFont="1" applyFill="1" applyBorder="1" applyAlignment="1">
      <alignment horizontal="center" vertical="center" wrapText="1"/>
    </xf>
    <xf numFmtId="0" fontId="0" fillId="0" borderId="76" xfId="0" applyBorder="1" applyAlignment="1"/>
    <xf numFmtId="0" fontId="0" fillId="12" borderId="52" xfId="0" applyFill="1" applyBorder="1" applyAlignment="1">
      <alignment horizontal="center" vertical="center"/>
    </xf>
    <xf numFmtId="0" fontId="0" fillId="12" borderId="53" xfId="0" applyFill="1" applyBorder="1" applyAlignment="1">
      <alignment horizontal="center" vertical="center"/>
    </xf>
    <xf numFmtId="0" fontId="0" fillId="12" borderId="54" xfId="0" applyFill="1" applyBorder="1" applyAlignment="1">
      <alignment horizontal="center" vertical="center"/>
    </xf>
    <xf numFmtId="0" fontId="0" fillId="12" borderId="55" xfId="0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6" xfId="0" applyBorder="1" applyAlignment="1"/>
    <xf numFmtId="0" fontId="0" fillId="0" borderId="47" xfId="0" applyBorder="1" applyAlignment="1"/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55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0" fillId="20" borderId="52" xfId="0" applyFill="1" applyBorder="1" applyAlignment="1">
      <alignment horizontal="center" vertical="center"/>
    </xf>
    <xf numFmtId="0" fontId="0" fillId="20" borderId="55" xfId="0" applyFill="1" applyBorder="1" applyAlignment="1">
      <alignment horizontal="center" vertical="center"/>
    </xf>
    <xf numFmtId="0" fontId="0" fillId="10" borderId="52" xfId="0" applyFill="1" applyBorder="1" applyAlignment="1">
      <alignment horizontal="center" vertical="center"/>
    </xf>
    <xf numFmtId="0" fontId="0" fillId="10" borderId="55" xfId="0" applyFill="1" applyBorder="1" applyAlignment="1">
      <alignment horizontal="center" vertical="center"/>
    </xf>
    <xf numFmtId="0" fontId="0" fillId="25" borderId="52" xfId="0" applyFill="1" applyBorder="1" applyAlignment="1">
      <alignment horizontal="center" vertical="center"/>
    </xf>
    <xf numFmtId="0" fontId="0" fillId="25" borderId="55" xfId="0" applyFill="1" applyBorder="1" applyAlignment="1">
      <alignment horizontal="center" vertical="center"/>
    </xf>
    <xf numFmtId="0" fontId="0" fillId="30" borderId="54" xfId="0" applyFill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99" xfId="0" applyBorder="1" applyAlignment="1"/>
    <xf numFmtId="0" fontId="0" fillId="0" borderId="100" xfId="0" applyBorder="1" applyAlignment="1"/>
    <xf numFmtId="0" fontId="0" fillId="4" borderId="95" xfId="0" applyFill="1" applyBorder="1" applyAlignment="1">
      <alignment horizontal="center" vertical="center"/>
    </xf>
    <xf numFmtId="0" fontId="0" fillId="4" borderId="96" xfId="0" applyFill="1" applyBorder="1" applyAlignment="1">
      <alignment horizontal="center" vertical="center"/>
    </xf>
    <xf numFmtId="0" fontId="0" fillId="2" borderId="94" xfId="0" applyFill="1" applyBorder="1" applyAlignment="1">
      <alignment horizontal="center" vertical="center"/>
    </xf>
    <xf numFmtId="0" fontId="0" fillId="3" borderId="95" xfId="0" applyFill="1" applyBorder="1" applyAlignment="1">
      <alignment horizontal="center" vertical="center"/>
    </xf>
    <xf numFmtId="0" fontId="0" fillId="3" borderId="97" xfId="0" applyFill="1" applyBorder="1" applyAlignment="1">
      <alignment horizontal="center" vertical="center"/>
    </xf>
    <xf numFmtId="0" fontId="0" fillId="20" borderId="95" xfId="0" applyFill="1" applyBorder="1" applyAlignment="1">
      <alignment horizontal="center" vertical="center"/>
    </xf>
    <xf numFmtId="0" fontId="0" fillId="20" borderId="97" xfId="0" applyFill="1" applyBorder="1" applyAlignment="1">
      <alignment horizontal="center" vertical="center"/>
    </xf>
    <xf numFmtId="0" fontId="0" fillId="25" borderId="95" xfId="0" applyFill="1" applyBorder="1" applyAlignment="1">
      <alignment horizontal="center" vertical="center"/>
    </xf>
    <xf numFmtId="0" fontId="0" fillId="25" borderId="9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2" xfId="0" applyFont="1" applyBorder="1" applyAlignment="1">
      <alignment horizontal="center" vertical="center" textRotation="90"/>
    </xf>
    <xf numFmtId="0" fontId="3" fillId="0" borderId="19" xfId="0" applyFont="1" applyBorder="1" applyAlignment="1">
      <alignment horizontal="center" vertical="center" textRotation="90"/>
    </xf>
    <xf numFmtId="0" fontId="3" fillId="0" borderId="20" xfId="0" applyFont="1" applyBorder="1" applyAlignment="1">
      <alignment horizontal="center" vertical="center" textRotation="90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/>
    <xf numFmtId="0" fontId="2" fillId="6" borderId="29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31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tabSelected="1" topLeftCell="A4" zoomScale="90" zoomScaleNormal="90" workbookViewId="0">
      <selection activeCell="I12" sqref="I12"/>
    </sheetView>
  </sheetViews>
  <sheetFormatPr defaultRowHeight="15"/>
  <cols>
    <col min="1" max="1" width="4.28515625" customWidth="1"/>
    <col min="3" max="3" width="27.7109375" customWidth="1"/>
    <col min="4" max="4" width="9.28515625" customWidth="1"/>
  </cols>
  <sheetData>
    <row r="1" spans="2:14" ht="15.75" thickBot="1"/>
    <row r="2" spans="2:14" ht="15.75" thickTop="1">
      <c r="B2" s="416" t="s">
        <v>44</v>
      </c>
      <c r="C2" s="417"/>
      <c r="D2" s="417"/>
      <c r="E2" s="417"/>
      <c r="F2" s="417"/>
      <c r="G2" s="417"/>
      <c r="H2" s="417"/>
      <c r="I2" s="417"/>
      <c r="J2" s="417"/>
      <c r="K2" s="417"/>
      <c r="L2" s="417"/>
      <c r="M2" s="417"/>
      <c r="N2" s="418"/>
    </row>
    <row r="3" spans="2:14" ht="15.75" thickBot="1">
      <c r="B3" s="419"/>
      <c r="C3" s="420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1"/>
    </row>
    <row r="4" spans="2:14" ht="16.5" thickTop="1" thickBot="1">
      <c r="B4" s="424" t="s">
        <v>45</v>
      </c>
      <c r="C4" s="426" t="s">
        <v>32</v>
      </c>
      <c r="D4" s="422" t="s">
        <v>43</v>
      </c>
      <c r="E4" s="423"/>
      <c r="F4" s="423"/>
      <c r="G4" s="423"/>
      <c r="H4" s="423"/>
      <c r="I4" s="423"/>
      <c r="J4" s="423"/>
      <c r="K4" s="423"/>
      <c r="L4" s="423"/>
      <c r="M4" s="428" t="s">
        <v>40</v>
      </c>
      <c r="N4" s="429" t="s">
        <v>41</v>
      </c>
    </row>
    <row r="5" spans="2:14" ht="31.5" customHeight="1" thickTop="1" thickBot="1">
      <c r="B5" s="425"/>
      <c r="C5" s="427"/>
      <c r="D5" s="56" t="s">
        <v>42</v>
      </c>
      <c r="E5" s="117" t="s">
        <v>52</v>
      </c>
      <c r="F5" s="127" t="s">
        <v>63</v>
      </c>
      <c r="G5" s="127" t="s">
        <v>65</v>
      </c>
      <c r="H5" s="117" t="s">
        <v>68</v>
      </c>
      <c r="I5" s="223" t="s">
        <v>69</v>
      </c>
      <c r="J5" s="127" t="s">
        <v>72</v>
      </c>
      <c r="K5" s="127" t="s">
        <v>77</v>
      </c>
      <c r="L5" s="127" t="s">
        <v>78</v>
      </c>
      <c r="M5" s="427"/>
      <c r="N5" s="430"/>
    </row>
    <row r="6" spans="2:14" ht="33" customHeight="1" thickTop="1">
      <c r="B6" s="182" t="s">
        <v>0</v>
      </c>
      <c r="C6" s="39" t="s">
        <v>54</v>
      </c>
      <c r="D6" s="57">
        <v>96.55</v>
      </c>
      <c r="E6" s="122">
        <v>97.84</v>
      </c>
      <c r="F6" s="187">
        <v>0</v>
      </c>
      <c r="G6" s="406">
        <v>85.61</v>
      </c>
      <c r="H6" s="55">
        <v>96.55</v>
      </c>
      <c r="I6" s="55">
        <v>96.35</v>
      </c>
      <c r="J6" s="405">
        <v>0</v>
      </c>
      <c r="K6" s="55">
        <v>96.35</v>
      </c>
      <c r="L6" s="59">
        <v>85.61</v>
      </c>
      <c r="M6" s="407">
        <f>SUM(D6:L6)</f>
        <v>654.86</v>
      </c>
      <c r="N6" s="412">
        <v>1</v>
      </c>
    </row>
    <row r="7" spans="2:14" ht="33" customHeight="1">
      <c r="B7" s="182" t="s">
        <v>1</v>
      </c>
      <c r="C7" s="40" t="s">
        <v>57</v>
      </c>
      <c r="D7" s="58">
        <v>48.57</v>
      </c>
      <c r="E7" s="408">
        <v>36.69</v>
      </c>
      <c r="F7" s="58">
        <v>96.35</v>
      </c>
      <c r="G7" s="188">
        <v>0</v>
      </c>
      <c r="H7" s="404">
        <v>0</v>
      </c>
      <c r="I7" s="51">
        <v>57.81</v>
      </c>
      <c r="J7" s="51">
        <v>97.84</v>
      </c>
      <c r="K7" s="51">
        <v>57.81</v>
      </c>
      <c r="L7" s="60">
        <v>61.15</v>
      </c>
      <c r="M7" s="409">
        <f t="shared" ref="M7:M12" si="0">SUM(D7:L7)</f>
        <v>456.21999999999997</v>
      </c>
      <c r="N7" s="412">
        <v>2</v>
      </c>
    </row>
    <row r="8" spans="2:14" ht="33" customHeight="1">
      <c r="B8" s="182" t="s">
        <v>2</v>
      </c>
      <c r="C8" s="40" t="s">
        <v>56</v>
      </c>
      <c r="D8" s="402">
        <v>32.380000000000003</v>
      </c>
      <c r="E8" s="123">
        <v>61.15</v>
      </c>
      <c r="F8" s="58">
        <v>38.54</v>
      </c>
      <c r="G8" s="191">
        <v>0</v>
      </c>
      <c r="H8" s="51">
        <v>80.36</v>
      </c>
      <c r="I8" s="51">
        <v>19.27</v>
      </c>
      <c r="J8" s="404">
        <v>0</v>
      </c>
      <c r="K8" s="51">
        <v>77.08</v>
      </c>
      <c r="L8" s="60">
        <v>97.84</v>
      </c>
      <c r="M8" s="409">
        <f t="shared" si="0"/>
        <v>406.62</v>
      </c>
      <c r="N8" s="412">
        <v>3</v>
      </c>
    </row>
    <row r="9" spans="2:14" ht="33" customHeight="1">
      <c r="B9" s="182" t="s">
        <v>3</v>
      </c>
      <c r="C9" s="40" t="s">
        <v>60</v>
      </c>
      <c r="D9" s="402">
        <v>16.190000000000001</v>
      </c>
      <c r="E9" s="123">
        <v>48.92</v>
      </c>
      <c r="F9" s="58">
        <v>77.08</v>
      </c>
      <c r="G9" s="191">
        <v>0</v>
      </c>
      <c r="H9" s="51">
        <v>48.57</v>
      </c>
      <c r="I9" s="51">
        <v>38.54</v>
      </c>
      <c r="J9" s="51">
        <v>85.61</v>
      </c>
      <c r="K9" s="51">
        <v>19.27</v>
      </c>
      <c r="L9" s="401">
        <v>0</v>
      </c>
      <c r="M9" s="409">
        <f t="shared" ref="M9" si="1">SUM(D9:L9)</f>
        <v>334.17999999999995</v>
      </c>
      <c r="N9" s="413">
        <v>4</v>
      </c>
    </row>
    <row r="10" spans="2:14" ht="33" customHeight="1">
      <c r="B10" s="183" t="s">
        <v>4</v>
      </c>
      <c r="C10" s="40" t="s">
        <v>55</v>
      </c>
      <c r="D10" s="58">
        <v>80.36</v>
      </c>
      <c r="E10" s="123">
        <v>85.61</v>
      </c>
      <c r="F10" s="308">
        <v>1</v>
      </c>
      <c r="G10" s="191">
        <v>1</v>
      </c>
      <c r="H10" s="51">
        <v>16.190000000000001</v>
      </c>
      <c r="I10" s="51">
        <v>77.08</v>
      </c>
      <c r="J10" s="51">
        <v>41.79</v>
      </c>
      <c r="K10" s="309">
        <v>0</v>
      </c>
      <c r="L10" s="60">
        <v>24.46</v>
      </c>
      <c r="M10" s="409">
        <f t="shared" ref="M10" si="2">SUM(D10:L10)</f>
        <v>327.49</v>
      </c>
      <c r="N10" s="413">
        <v>5</v>
      </c>
    </row>
    <row r="11" spans="2:14" ht="33" customHeight="1">
      <c r="B11" s="185" t="s">
        <v>5</v>
      </c>
      <c r="C11" s="119" t="s">
        <v>61</v>
      </c>
      <c r="D11" s="398">
        <v>1</v>
      </c>
      <c r="E11" s="123">
        <v>24.46</v>
      </c>
      <c r="F11" s="307">
        <v>19.27</v>
      </c>
      <c r="G11" s="123">
        <v>73.38</v>
      </c>
      <c r="H11" s="120">
        <v>64.17</v>
      </c>
      <c r="I11" s="399">
        <v>1</v>
      </c>
      <c r="J11" s="120">
        <v>55.72</v>
      </c>
      <c r="K11" s="306">
        <v>0</v>
      </c>
      <c r="L11" s="400">
        <v>0</v>
      </c>
      <c r="M11" s="410">
        <f>SUM(D11:L11)</f>
        <v>239</v>
      </c>
      <c r="N11" s="414">
        <v>6</v>
      </c>
    </row>
    <row r="12" spans="2:14" ht="33" customHeight="1">
      <c r="B12" s="185" t="s">
        <v>6</v>
      </c>
      <c r="C12" s="119" t="s">
        <v>59</v>
      </c>
      <c r="D12" s="189">
        <v>0</v>
      </c>
      <c r="E12" s="124">
        <v>73.38</v>
      </c>
      <c r="F12" s="190">
        <v>0</v>
      </c>
      <c r="G12" s="122">
        <v>97.84</v>
      </c>
      <c r="H12" s="120">
        <v>0</v>
      </c>
      <c r="I12" s="120">
        <v>0</v>
      </c>
      <c r="J12" s="120">
        <v>0</v>
      </c>
      <c r="K12" s="120">
        <v>0</v>
      </c>
      <c r="L12" s="121">
        <v>48.92</v>
      </c>
      <c r="M12" s="410">
        <f t="shared" si="0"/>
        <v>220.14</v>
      </c>
      <c r="N12" s="414">
        <v>7</v>
      </c>
    </row>
    <row r="13" spans="2:14" ht="33" customHeight="1">
      <c r="B13" s="183" t="s">
        <v>7</v>
      </c>
      <c r="C13" s="40" t="s">
        <v>58</v>
      </c>
      <c r="D13" s="58">
        <v>64.17</v>
      </c>
      <c r="E13" s="308">
        <v>12.23</v>
      </c>
      <c r="F13" s="191">
        <v>0</v>
      </c>
      <c r="G13" s="123">
        <v>36.69</v>
      </c>
      <c r="H13" s="309">
        <v>0</v>
      </c>
      <c r="I13" s="51">
        <v>0</v>
      </c>
      <c r="J13" s="51">
        <v>0</v>
      </c>
      <c r="K13" s="51">
        <v>1</v>
      </c>
      <c r="L13" s="60">
        <v>73.38</v>
      </c>
      <c r="M13" s="409">
        <f>SUM(D13:L13)</f>
        <v>187.47</v>
      </c>
      <c r="N13" s="413">
        <v>8</v>
      </c>
    </row>
    <row r="14" spans="2:14" ht="33" customHeight="1">
      <c r="B14" s="185" t="s">
        <v>8</v>
      </c>
      <c r="C14" s="40" t="s">
        <v>67</v>
      </c>
      <c r="D14" s="360">
        <v>0</v>
      </c>
      <c r="E14" s="191">
        <v>0</v>
      </c>
      <c r="F14" s="358">
        <v>0</v>
      </c>
      <c r="G14" s="58">
        <v>48.92</v>
      </c>
      <c r="H14" s="51">
        <v>1</v>
      </c>
      <c r="I14" s="51">
        <v>0</v>
      </c>
      <c r="J14" s="51">
        <v>27.86</v>
      </c>
      <c r="K14" s="51">
        <v>0</v>
      </c>
      <c r="L14" s="312">
        <v>36.69</v>
      </c>
      <c r="M14" s="409">
        <f t="shared" ref="M14" si="3">SUM(D14:L14)</f>
        <v>114.47</v>
      </c>
      <c r="N14" s="414">
        <v>9</v>
      </c>
    </row>
    <row r="15" spans="2:14" ht="33" customHeight="1">
      <c r="B15" s="185" t="s">
        <v>9</v>
      </c>
      <c r="C15" s="119" t="s">
        <v>62</v>
      </c>
      <c r="D15" s="192">
        <v>0</v>
      </c>
      <c r="E15" s="124">
        <v>1</v>
      </c>
      <c r="F15" s="193">
        <v>0</v>
      </c>
      <c r="G15" s="123">
        <v>61.15</v>
      </c>
      <c r="H15" s="120">
        <v>0</v>
      </c>
      <c r="I15" s="120">
        <v>0</v>
      </c>
      <c r="J15" s="120">
        <v>0</v>
      </c>
      <c r="K15" s="120">
        <v>0</v>
      </c>
      <c r="L15" s="121">
        <v>1</v>
      </c>
      <c r="M15" s="409">
        <f t="shared" ref="M15:M16" si="4">SUM(D15:L15)</f>
        <v>63.15</v>
      </c>
      <c r="N15" s="414">
        <v>10</v>
      </c>
    </row>
    <row r="16" spans="2:14" ht="33" customHeight="1" thickBot="1">
      <c r="B16" s="362" t="s">
        <v>75</v>
      </c>
      <c r="C16" s="363" t="s">
        <v>76</v>
      </c>
      <c r="D16" s="361">
        <v>0</v>
      </c>
      <c r="E16" s="403">
        <v>0</v>
      </c>
      <c r="F16" s="52">
        <v>0</v>
      </c>
      <c r="G16" s="125">
        <v>0</v>
      </c>
      <c r="H16" s="359">
        <v>0</v>
      </c>
      <c r="I16" s="359">
        <v>0</v>
      </c>
      <c r="J16" s="52">
        <v>1</v>
      </c>
      <c r="K16" s="52">
        <v>38.54</v>
      </c>
      <c r="L16" s="313">
        <v>12.23</v>
      </c>
      <c r="M16" s="411">
        <f t="shared" si="4"/>
        <v>51.769999999999996</v>
      </c>
      <c r="N16" s="415">
        <v>11</v>
      </c>
    </row>
    <row r="17" ht="15.75" thickTop="1"/>
  </sheetData>
  <mergeCells count="6">
    <mergeCell ref="B2:N3"/>
    <mergeCell ref="D4:L4"/>
    <mergeCell ref="B4:B5"/>
    <mergeCell ref="C4:C5"/>
    <mergeCell ref="M4:M5"/>
    <mergeCell ref="N4:N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0"/>
  <sheetViews>
    <sheetView workbookViewId="0">
      <selection activeCell="A12" sqref="A12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0" ht="22.5" customHeight="1" thickTop="1">
      <c r="A1" s="435" t="s">
        <v>38</v>
      </c>
      <c r="B1" s="436"/>
      <c r="C1" s="436"/>
      <c r="D1" s="436"/>
      <c r="E1" s="436"/>
      <c r="F1" s="436"/>
      <c r="G1" s="436"/>
      <c r="H1" s="436"/>
      <c r="I1" s="436"/>
      <c r="J1" s="437"/>
    </row>
    <row r="2" spans="1:10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31" t="s">
        <v>35</v>
      </c>
      <c r="F2" s="432"/>
      <c r="G2" s="433" t="s">
        <v>36</v>
      </c>
      <c r="H2" s="433"/>
      <c r="I2" s="431" t="s">
        <v>37</v>
      </c>
      <c r="J2" s="434"/>
    </row>
    <row r="3" spans="1:10" ht="22.5" customHeight="1" thickTop="1">
      <c r="A3" s="36" t="s">
        <v>24</v>
      </c>
      <c r="B3" s="39" t="s">
        <v>25</v>
      </c>
      <c r="C3" s="42">
        <v>9</v>
      </c>
      <c r="D3" s="45">
        <v>0.3649</v>
      </c>
      <c r="E3" s="30">
        <v>2</v>
      </c>
      <c r="F3" s="31">
        <v>33</v>
      </c>
      <c r="G3" s="32">
        <v>1</v>
      </c>
      <c r="H3" s="33">
        <v>54</v>
      </c>
      <c r="I3" s="34">
        <v>2</v>
      </c>
      <c r="J3" s="35">
        <v>52</v>
      </c>
    </row>
    <row r="4" spans="1:10" ht="22.5" customHeight="1">
      <c r="A4" s="37" t="s">
        <v>28</v>
      </c>
      <c r="B4" s="40" t="s">
        <v>29</v>
      </c>
      <c r="C4" s="43">
        <v>6</v>
      </c>
      <c r="D4" s="46">
        <v>0.27989999999999998</v>
      </c>
      <c r="E4" s="17">
        <v>1</v>
      </c>
      <c r="F4" s="18">
        <v>27</v>
      </c>
      <c r="G4" s="24">
        <v>1</v>
      </c>
      <c r="H4" s="25">
        <v>50</v>
      </c>
      <c r="I4" s="23">
        <v>2</v>
      </c>
      <c r="J4" s="12">
        <v>33</v>
      </c>
    </row>
    <row r="5" spans="1:10" ht="22.5" customHeight="1">
      <c r="A5" s="37" t="s">
        <v>20</v>
      </c>
      <c r="B5" s="40" t="s">
        <v>21</v>
      </c>
      <c r="C5" s="43">
        <v>5</v>
      </c>
      <c r="D5" s="46">
        <v>0.31259999999999999</v>
      </c>
      <c r="E5" s="17">
        <v>1</v>
      </c>
      <c r="F5" s="18">
        <v>24</v>
      </c>
      <c r="G5" s="13">
        <v>2</v>
      </c>
      <c r="H5" s="21">
        <v>54</v>
      </c>
      <c r="I5" s="23">
        <v>2</v>
      </c>
      <c r="J5" s="12">
        <v>49</v>
      </c>
    </row>
    <row r="6" spans="1:10" ht="22.5" customHeight="1">
      <c r="A6" s="37" t="s">
        <v>22</v>
      </c>
      <c r="B6" s="40" t="s">
        <v>23</v>
      </c>
      <c r="C6" s="43">
        <v>5</v>
      </c>
      <c r="D6" s="46">
        <v>0.3004</v>
      </c>
      <c r="E6" s="15">
        <v>2</v>
      </c>
      <c r="F6" s="16">
        <v>27</v>
      </c>
      <c r="G6" s="13">
        <v>2</v>
      </c>
      <c r="H6" s="21">
        <v>59</v>
      </c>
      <c r="I6" s="26">
        <v>1</v>
      </c>
      <c r="J6" s="27">
        <v>29</v>
      </c>
    </row>
    <row r="7" spans="1:10" ht="22.5" customHeight="1">
      <c r="A7" s="37" t="s">
        <v>26</v>
      </c>
      <c r="B7" s="40" t="s">
        <v>27</v>
      </c>
      <c r="C7" s="43">
        <v>4.5</v>
      </c>
      <c r="D7" s="46">
        <v>0.24049999999999999</v>
      </c>
      <c r="E7" s="17">
        <v>1</v>
      </c>
      <c r="F7" s="18">
        <v>21</v>
      </c>
      <c r="G7" s="24">
        <v>1</v>
      </c>
      <c r="H7" s="25">
        <v>31</v>
      </c>
      <c r="I7" s="26">
        <v>1</v>
      </c>
      <c r="J7" s="27">
        <v>36</v>
      </c>
    </row>
    <row r="8" spans="1:10" ht="22.5" customHeight="1">
      <c r="A8" s="37" t="s">
        <v>30</v>
      </c>
      <c r="B8" s="40" t="s">
        <v>31</v>
      </c>
      <c r="C8" s="43">
        <v>3.5</v>
      </c>
      <c r="D8" s="46">
        <v>0.25519999999999998</v>
      </c>
      <c r="E8" s="15">
        <v>2</v>
      </c>
      <c r="F8" s="16">
        <v>27</v>
      </c>
      <c r="G8" s="24">
        <v>1</v>
      </c>
      <c r="H8" s="25">
        <v>30</v>
      </c>
      <c r="I8" s="26">
        <v>1</v>
      </c>
      <c r="J8" s="27">
        <v>32</v>
      </c>
    </row>
    <row r="9" spans="1:10" ht="22.5" customHeight="1" thickBot="1">
      <c r="A9" s="38" t="s">
        <v>18</v>
      </c>
      <c r="B9" s="41" t="s">
        <v>19</v>
      </c>
      <c r="C9" s="44">
        <v>3</v>
      </c>
      <c r="D9" s="47">
        <v>0.24660000000000001</v>
      </c>
      <c r="E9" s="19">
        <v>1</v>
      </c>
      <c r="F9" s="20">
        <v>21</v>
      </c>
      <c r="G9" s="14">
        <v>2</v>
      </c>
      <c r="H9" s="22">
        <v>59</v>
      </c>
      <c r="I9" s="28">
        <v>1</v>
      </c>
      <c r="J9" s="29">
        <v>20</v>
      </c>
    </row>
    <row r="10" spans="1:10" ht="15.75" thickTop="1"/>
  </sheetData>
  <mergeCells count="4">
    <mergeCell ref="E2:F2"/>
    <mergeCell ref="G2:H2"/>
    <mergeCell ref="I2:J2"/>
    <mergeCell ref="A1:J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sqref="A1:N1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 thickTop="1">
      <c r="A1" s="435" t="s">
        <v>53</v>
      </c>
      <c r="B1" s="436"/>
      <c r="C1" s="436"/>
      <c r="D1" s="436"/>
      <c r="E1" s="436"/>
      <c r="F1" s="436"/>
      <c r="G1" s="436"/>
      <c r="H1" s="436"/>
      <c r="I1" s="436"/>
      <c r="J1" s="436"/>
      <c r="K1" s="438"/>
      <c r="L1" s="438"/>
      <c r="M1" s="438"/>
      <c r="N1" s="439"/>
    </row>
    <row r="2" spans="1:14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40" t="s">
        <v>35</v>
      </c>
      <c r="F2" s="441"/>
      <c r="G2" s="442" t="s">
        <v>36</v>
      </c>
      <c r="H2" s="442"/>
      <c r="I2" s="443" t="s">
        <v>37</v>
      </c>
      <c r="J2" s="444"/>
      <c r="K2" s="445" t="s">
        <v>50</v>
      </c>
      <c r="L2" s="446"/>
      <c r="M2" s="447" t="s">
        <v>51</v>
      </c>
      <c r="N2" s="448"/>
    </row>
    <row r="3" spans="1:14" ht="22.5" customHeight="1" thickTop="1">
      <c r="A3" s="36" t="s">
        <v>24</v>
      </c>
      <c r="B3" s="39" t="s">
        <v>25</v>
      </c>
      <c r="C3" s="61">
        <v>12.5</v>
      </c>
      <c r="D3" s="62">
        <v>0.40010000000000001</v>
      </c>
      <c r="E3" s="73">
        <v>1</v>
      </c>
      <c r="F3" s="74">
        <v>36</v>
      </c>
      <c r="G3" s="77">
        <v>2</v>
      </c>
      <c r="H3" s="78">
        <v>34</v>
      </c>
      <c r="I3" s="89">
        <v>1</v>
      </c>
      <c r="J3" s="90">
        <v>36</v>
      </c>
      <c r="K3" s="95">
        <v>1</v>
      </c>
      <c r="L3" s="96">
        <v>37</v>
      </c>
      <c r="M3" s="111">
        <v>1</v>
      </c>
      <c r="N3" s="112">
        <v>40</v>
      </c>
    </row>
    <row r="4" spans="1:14" ht="22.5" customHeight="1">
      <c r="A4" s="37" t="s">
        <v>28</v>
      </c>
      <c r="B4" s="40" t="s">
        <v>29</v>
      </c>
      <c r="C4" s="63">
        <v>11</v>
      </c>
      <c r="D4" s="64">
        <v>0.37930000000000003</v>
      </c>
      <c r="E4" s="71">
        <v>2</v>
      </c>
      <c r="F4" s="72">
        <v>50</v>
      </c>
      <c r="G4" s="79">
        <v>2</v>
      </c>
      <c r="H4" s="80">
        <v>30</v>
      </c>
      <c r="I4" s="87">
        <v>2</v>
      </c>
      <c r="J4" s="88">
        <v>45</v>
      </c>
      <c r="K4" s="97">
        <v>1</v>
      </c>
      <c r="L4" s="98">
        <v>46</v>
      </c>
      <c r="M4" s="113">
        <v>1</v>
      </c>
      <c r="N4" s="114">
        <v>33</v>
      </c>
    </row>
    <row r="5" spans="1:14" ht="22.5" customHeight="1">
      <c r="A5" s="37" t="s">
        <v>20</v>
      </c>
      <c r="B5" s="40" t="s">
        <v>46</v>
      </c>
      <c r="C5" s="63">
        <v>11</v>
      </c>
      <c r="D5" s="64">
        <v>0.34789999999999999</v>
      </c>
      <c r="E5" s="71">
        <v>2</v>
      </c>
      <c r="F5" s="72">
        <v>45</v>
      </c>
      <c r="G5" s="81">
        <v>3</v>
      </c>
      <c r="H5" s="82">
        <v>35</v>
      </c>
      <c r="I5" s="87">
        <v>2</v>
      </c>
      <c r="J5" s="88">
        <v>37</v>
      </c>
      <c r="K5" s="93">
        <v>2</v>
      </c>
      <c r="L5" s="94">
        <v>60</v>
      </c>
      <c r="M5" s="115">
        <v>2</v>
      </c>
      <c r="N5" s="116">
        <v>39</v>
      </c>
    </row>
    <row r="6" spans="1:14" ht="22.5" customHeight="1">
      <c r="A6" s="37" t="s">
        <v>22</v>
      </c>
      <c r="B6" s="40" t="s">
        <v>27</v>
      </c>
      <c r="C6" s="63">
        <v>11</v>
      </c>
      <c r="D6" s="64">
        <v>0.2908</v>
      </c>
      <c r="E6" s="71">
        <v>2</v>
      </c>
      <c r="F6" s="72">
        <v>51</v>
      </c>
      <c r="G6" s="85">
        <v>1</v>
      </c>
      <c r="H6" s="86">
        <v>18</v>
      </c>
      <c r="I6" s="91">
        <v>1</v>
      </c>
      <c r="J6" s="92">
        <v>13</v>
      </c>
      <c r="K6" s="93">
        <v>2</v>
      </c>
      <c r="L6" s="94">
        <v>60</v>
      </c>
      <c r="M6" s="113">
        <v>1</v>
      </c>
      <c r="N6" s="114">
        <v>40</v>
      </c>
    </row>
    <row r="7" spans="1:14" ht="22.5" customHeight="1">
      <c r="A7" s="37" t="s">
        <v>26</v>
      </c>
      <c r="B7" s="40" t="s">
        <v>31</v>
      </c>
      <c r="C7" s="63">
        <v>10</v>
      </c>
      <c r="D7" s="64">
        <v>0.36530000000000001</v>
      </c>
      <c r="E7" s="69">
        <v>1</v>
      </c>
      <c r="F7" s="70">
        <v>37</v>
      </c>
      <c r="G7" s="85">
        <v>1</v>
      </c>
      <c r="H7" s="86">
        <v>47</v>
      </c>
      <c r="I7" s="91">
        <v>1</v>
      </c>
      <c r="J7" s="92">
        <v>19</v>
      </c>
      <c r="K7" s="97">
        <v>1</v>
      </c>
      <c r="L7" s="98">
        <v>30</v>
      </c>
      <c r="M7" s="115">
        <v>2</v>
      </c>
      <c r="N7" s="116">
        <v>36</v>
      </c>
    </row>
    <row r="8" spans="1:14" ht="22.5" customHeight="1">
      <c r="A8" s="37" t="s">
        <v>30</v>
      </c>
      <c r="B8" s="40" t="s">
        <v>23</v>
      </c>
      <c r="C8" s="63">
        <v>9.5</v>
      </c>
      <c r="D8" s="64">
        <v>0.28910000000000002</v>
      </c>
      <c r="E8" s="67">
        <v>3</v>
      </c>
      <c r="F8" s="68">
        <v>44</v>
      </c>
      <c r="G8" s="79">
        <v>2</v>
      </c>
      <c r="H8" s="80">
        <v>18</v>
      </c>
      <c r="I8" s="103">
        <v>3</v>
      </c>
      <c r="J8" s="104">
        <v>16</v>
      </c>
      <c r="K8" s="99">
        <v>3</v>
      </c>
      <c r="L8" s="100">
        <v>57</v>
      </c>
      <c r="M8" s="115">
        <v>2</v>
      </c>
      <c r="N8" s="116">
        <v>39</v>
      </c>
    </row>
    <row r="9" spans="1:14" ht="22.5" customHeight="1">
      <c r="A9" s="37" t="s">
        <v>18</v>
      </c>
      <c r="B9" s="40" t="s">
        <v>19</v>
      </c>
      <c r="C9" s="63">
        <v>9</v>
      </c>
      <c r="D9" s="64">
        <v>0.34110000000000001</v>
      </c>
      <c r="E9" s="67">
        <v>3</v>
      </c>
      <c r="F9" s="68">
        <v>37</v>
      </c>
      <c r="G9" s="81">
        <v>3</v>
      </c>
      <c r="H9" s="82">
        <v>31</v>
      </c>
      <c r="I9" s="103">
        <v>3</v>
      </c>
      <c r="J9" s="104">
        <v>32</v>
      </c>
      <c r="K9" s="93">
        <v>2</v>
      </c>
      <c r="L9" s="94">
        <v>58</v>
      </c>
      <c r="M9" s="107">
        <v>3</v>
      </c>
      <c r="N9" s="108">
        <v>37</v>
      </c>
    </row>
    <row r="10" spans="1:14" ht="22.5" customHeight="1">
      <c r="A10" s="37" t="s">
        <v>48</v>
      </c>
      <c r="B10" s="40" t="s">
        <v>21</v>
      </c>
      <c r="C10" s="63">
        <v>8.5</v>
      </c>
      <c r="D10" s="64">
        <v>0.2712</v>
      </c>
      <c r="E10" s="67">
        <v>3</v>
      </c>
      <c r="F10" s="68">
        <v>50</v>
      </c>
      <c r="G10" s="85">
        <v>1</v>
      </c>
      <c r="H10" s="86">
        <v>16</v>
      </c>
      <c r="I10" s="87">
        <v>2</v>
      </c>
      <c r="J10" s="88">
        <v>10</v>
      </c>
      <c r="K10" s="99">
        <v>3</v>
      </c>
      <c r="L10" s="100">
        <v>56</v>
      </c>
      <c r="M10" s="107">
        <v>3</v>
      </c>
      <c r="N10" s="108">
        <v>34</v>
      </c>
    </row>
    <row r="11" spans="1:14" ht="22.5" customHeight="1" thickBot="1">
      <c r="A11" s="38" t="s">
        <v>49</v>
      </c>
      <c r="B11" s="41" t="s">
        <v>47</v>
      </c>
      <c r="C11" s="65">
        <v>7.5</v>
      </c>
      <c r="D11" s="66">
        <v>0.31530000000000002</v>
      </c>
      <c r="E11" s="75">
        <v>1</v>
      </c>
      <c r="F11" s="76">
        <v>23</v>
      </c>
      <c r="G11" s="83">
        <v>3</v>
      </c>
      <c r="H11" s="84">
        <v>34</v>
      </c>
      <c r="I11" s="105">
        <v>3</v>
      </c>
      <c r="J11" s="106">
        <v>28</v>
      </c>
      <c r="K11" s="101">
        <v>3</v>
      </c>
      <c r="L11" s="102">
        <v>56</v>
      </c>
      <c r="M11" s="109">
        <v>3</v>
      </c>
      <c r="N11" s="110">
        <v>30</v>
      </c>
    </row>
    <row r="12" spans="1:14" ht="15.75" thickTop="1"/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9"/>
  <sheetViews>
    <sheetView workbookViewId="0">
      <selection activeCell="B7" sqref="B7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 thickTop="1">
      <c r="A1" s="435" t="s">
        <v>64</v>
      </c>
      <c r="B1" s="436"/>
      <c r="C1" s="436"/>
      <c r="D1" s="436"/>
      <c r="E1" s="436"/>
      <c r="F1" s="436"/>
      <c r="G1" s="436"/>
      <c r="H1" s="436"/>
      <c r="I1" s="436"/>
      <c r="J1" s="436"/>
      <c r="K1" s="438"/>
      <c r="L1" s="438"/>
      <c r="M1" s="438"/>
      <c r="N1" s="439"/>
    </row>
    <row r="2" spans="1:14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40" t="s">
        <v>35</v>
      </c>
      <c r="F2" s="441"/>
      <c r="G2" s="442" t="s">
        <v>36</v>
      </c>
      <c r="H2" s="442"/>
      <c r="I2" s="445" t="s">
        <v>37</v>
      </c>
      <c r="J2" s="446"/>
      <c r="K2" s="449" t="s">
        <v>50</v>
      </c>
      <c r="L2" s="450"/>
      <c r="M2" s="451" t="s">
        <v>51</v>
      </c>
      <c r="N2" s="452"/>
    </row>
    <row r="3" spans="1:14" ht="22.5" customHeight="1" thickTop="1">
      <c r="A3" s="182" t="s">
        <v>24</v>
      </c>
      <c r="B3" s="39" t="s">
        <v>23</v>
      </c>
      <c r="C3" s="61">
        <v>14</v>
      </c>
      <c r="D3" s="62">
        <v>0.38119999999999998</v>
      </c>
      <c r="E3" s="162">
        <v>2</v>
      </c>
      <c r="F3" s="163">
        <v>51</v>
      </c>
      <c r="G3" s="158">
        <v>1</v>
      </c>
      <c r="H3" s="159">
        <v>63</v>
      </c>
      <c r="I3" s="95">
        <v>1</v>
      </c>
      <c r="J3" s="96">
        <v>54</v>
      </c>
      <c r="K3" s="111">
        <v>1</v>
      </c>
      <c r="L3" s="112">
        <v>39</v>
      </c>
      <c r="M3" s="150">
        <v>1</v>
      </c>
      <c r="N3" s="180">
        <v>35</v>
      </c>
    </row>
    <row r="4" spans="1:14" ht="22.5" customHeight="1">
      <c r="A4" s="183" t="s">
        <v>28</v>
      </c>
      <c r="B4" s="40" t="s">
        <v>31</v>
      </c>
      <c r="C4" s="63">
        <v>11</v>
      </c>
      <c r="D4" s="64">
        <v>0.32119999999999999</v>
      </c>
      <c r="E4" s="152">
        <v>1</v>
      </c>
      <c r="F4" s="153">
        <v>43</v>
      </c>
      <c r="G4" s="154">
        <v>2</v>
      </c>
      <c r="H4" s="155">
        <v>9</v>
      </c>
      <c r="I4" s="168">
        <v>2</v>
      </c>
      <c r="J4" s="169">
        <v>65</v>
      </c>
      <c r="K4" s="113">
        <v>1</v>
      </c>
      <c r="L4" s="114">
        <v>40</v>
      </c>
      <c r="M4" s="151">
        <v>1</v>
      </c>
      <c r="N4" s="181">
        <v>34</v>
      </c>
    </row>
    <row r="5" spans="1:14" ht="22.5" customHeight="1">
      <c r="A5" s="183" t="s">
        <v>20</v>
      </c>
      <c r="B5" s="40" t="s">
        <v>25</v>
      </c>
      <c r="C5" s="63">
        <v>10</v>
      </c>
      <c r="D5" s="64">
        <v>0.38019999999999998</v>
      </c>
      <c r="E5" s="164">
        <v>2</v>
      </c>
      <c r="F5" s="165">
        <v>47</v>
      </c>
      <c r="G5" s="160">
        <v>1</v>
      </c>
      <c r="H5" s="161">
        <v>60</v>
      </c>
      <c r="I5" s="97">
        <v>1</v>
      </c>
      <c r="J5" s="98">
        <v>48</v>
      </c>
      <c r="K5" s="113">
        <v>1</v>
      </c>
      <c r="L5" s="114">
        <v>30</v>
      </c>
      <c r="M5" s="172">
        <v>1</v>
      </c>
      <c r="N5" s="173">
        <v>38</v>
      </c>
    </row>
    <row r="6" spans="1:14" ht="22.5" customHeight="1">
      <c r="A6" s="183" t="s">
        <v>22</v>
      </c>
      <c r="B6" s="40" t="s">
        <v>27</v>
      </c>
      <c r="C6" s="63">
        <v>10</v>
      </c>
      <c r="D6" s="64">
        <v>0.31569999999999998</v>
      </c>
      <c r="E6" s="152">
        <v>1</v>
      </c>
      <c r="F6" s="153">
        <v>54</v>
      </c>
      <c r="G6" s="160">
        <v>1</v>
      </c>
      <c r="H6" s="161">
        <v>29</v>
      </c>
      <c r="I6" s="168">
        <v>2</v>
      </c>
      <c r="J6" s="169">
        <v>49</v>
      </c>
      <c r="K6" s="176">
        <v>2</v>
      </c>
      <c r="L6" s="177">
        <v>63</v>
      </c>
      <c r="M6" s="151">
        <v>1</v>
      </c>
      <c r="N6" s="181">
        <v>29</v>
      </c>
    </row>
    <row r="7" spans="1:14" ht="22.5" customHeight="1">
      <c r="A7" s="183" t="s">
        <v>26</v>
      </c>
      <c r="B7" s="40" t="s">
        <v>19</v>
      </c>
      <c r="C7" s="63">
        <v>8</v>
      </c>
      <c r="D7" s="64">
        <v>0.33500000000000002</v>
      </c>
      <c r="E7" s="152">
        <v>1</v>
      </c>
      <c r="F7" s="153">
        <v>35</v>
      </c>
      <c r="G7" s="154">
        <v>2</v>
      </c>
      <c r="H7" s="155">
        <v>30</v>
      </c>
      <c r="I7" s="97">
        <v>1</v>
      </c>
      <c r="J7" s="98">
        <v>42</v>
      </c>
      <c r="K7" s="176">
        <v>2</v>
      </c>
      <c r="L7" s="177">
        <v>47</v>
      </c>
      <c r="M7" s="172">
        <v>2</v>
      </c>
      <c r="N7" s="173">
        <v>24</v>
      </c>
    </row>
    <row r="8" spans="1:14" ht="22.5" customHeight="1" thickBot="1">
      <c r="A8" s="184" t="s">
        <v>30</v>
      </c>
      <c r="B8" s="41" t="s">
        <v>29</v>
      </c>
      <c r="C8" s="65">
        <v>7</v>
      </c>
      <c r="D8" s="66">
        <v>0.2666</v>
      </c>
      <c r="E8" s="166">
        <v>2</v>
      </c>
      <c r="F8" s="167">
        <v>29</v>
      </c>
      <c r="G8" s="156">
        <v>2</v>
      </c>
      <c r="H8" s="157">
        <v>20</v>
      </c>
      <c r="I8" s="170">
        <v>2</v>
      </c>
      <c r="J8" s="171">
        <v>43</v>
      </c>
      <c r="K8" s="178">
        <v>2</v>
      </c>
      <c r="L8" s="179">
        <v>60</v>
      </c>
      <c r="M8" s="174">
        <v>2</v>
      </c>
      <c r="N8" s="175">
        <v>10</v>
      </c>
    </row>
    <row r="9" spans="1:14" ht="15.75" thickTop="1"/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D17" sqref="D17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 thickTop="1">
      <c r="A1" s="435" t="s">
        <v>66</v>
      </c>
      <c r="B1" s="436"/>
      <c r="C1" s="436"/>
      <c r="D1" s="436"/>
      <c r="E1" s="436"/>
      <c r="F1" s="436"/>
      <c r="G1" s="436"/>
      <c r="H1" s="436"/>
      <c r="I1" s="436"/>
      <c r="J1" s="436"/>
      <c r="K1" s="438"/>
      <c r="L1" s="438"/>
      <c r="M1" s="438"/>
      <c r="N1" s="439"/>
    </row>
    <row r="2" spans="1:14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40" t="s">
        <v>35</v>
      </c>
      <c r="F2" s="441"/>
      <c r="G2" s="442" t="s">
        <v>36</v>
      </c>
      <c r="H2" s="442"/>
      <c r="I2" s="445" t="s">
        <v>37</v>
      </c>
      <c r="J2" s="446"/>
      <c r="K2" s="447" t="s">
        <v>50</v>
      </c>
      <c r="L2" s="448"/>
      <c r="M2" s="451" t="s">
        <v>51</v>
      </c>
      <c r="N2" s="452"/>
    </row>
    <row r="3" spans="1:14" ht="22.5" customHeight="1" thickTop="1">
      <c r="A3" s="182" t="s">
        <v>24</v>
      </c>
      <c r="B3" s="194" t="s">
        <v>46</v>
      </c>
      <c r="C3" s="61">
        <v>13</v>
      </c>
      <c r="D3" s="62">
        <v>0.35499999999999998</v>
      </c>
      <c r="E3" s="162">
        <v>1</v>
      </c>
      <c r="F3" s="163">
        <v>33</v>
      </c>
      <c r="G3" s="205">
        <v>1</v>
      </c>
      <c r="H3" s="206">
        <v>30</v>
      </c>
      <c r="I3" s="95">
        <v>1</v>
      </c>
      <c r="J3" s="96">
        <v>22</v>
      </c>
      <c r="K3" s="111">
        <v>1</v>
      </c>
      <c r="L3" s="159">
        <v>52</v>
      </c>
      <c r="M3" s="216">
        <v>2</v>
      </c>
      <c r="N3" s="217">
        <v>35</v>
      </c>
    </row>
    <row r="4" spans="1:14" ht="22.5" customHeight="1">
      <c r="A4" s="183" t="s">
        <v>28</v>
      </c>
      <c r="B4" s="195" t="s">
        <v>25</v>
      </c>
      <c r="C4" s="63">
        <v>12</v>
      </c>
      <c r="D4" s="64">
        <v>0.34289999999999998</v>
      </c>
      <c r="E4" s="164">
        <v>1</v>
      </c>
      <c r="F4" s="165">
        <v>32</v>
      </c>
      <c r="G4" s="204">
        <v>2</v>
      </c>
      <c r="H4" s="80">
        <v>30</v>
      </c>
      <c r="I4" s="93">
        <v>2</v>
      </c>
      <c r="J4" s="94">
        <v>28</v>
      </c>
      <c r="K4" s="113">
        <v>1</v>
      </c>
      <c r="L4" s="161">
        <v>40</v>
      </c>
      <c r="M4" s="221">
        <v>1</v>
      </c>
      <c r="N4" s="222">
        <v>46</v>
      </c>
    </row>
    <row r="5" spans="1:14" ht="22.5" customHeight="1">
      <c r="A5" s="183" t="s">
        <v>20</v>
      </c>
      <c r="B5" s="195" t="s">
        <v>19</v>
      </c>
      <c r="C5" s="63">
        <v>11</v>
      </c>
      <c r="D5" s="64">
        <v>0.3276</v>
      </c>
      <c r="E5" s="197">
        <v>2</v>
      </c>
      <c r="F5" s="198">
        <v>65</v>
      </c>
      <c r="G5" s="207">
        <v>1</v>
      </c>
      <c r="H5" s="86">
        <v>27</v>
      </c>
      <c r="I5" s="97">
        <v>1</v>
      </c>
      <c r="J5" s="98">
        <v>24</v>
      </c>
      <c r="K5" s="113">
        <v>1</v>
      </c>
      <c r="L5" s="161">
        <v>33</v>
      </c>
      <c r="M5" s="221">
        <v>1</v>
      </c>
      <c r="N5" s="222">
        <v>45</v>
      </c>
    </row>
    <row r="6" spans="1:14" ht="22.5" customHeight="1">
      <c r="A6" s="183" t="s">
        <v>22</v>
      </c>
      <c r="B6" s="195" t="s">
        <v>62</v>
      </c>
      <c r="C6" s="63">
        <v>11</v>
      </c>
      <c r="D6" s="64">
        <v>0.32590000000000002</v>
      </c>
      <c r="E6" s="197">
        <v>2</v>
      </c>
      <c r="F6" s="198">
        <v>57</v>
      </c>
      <c r="G6" s="210">
        <v>3</v>
      </c>
      <c r="H6" s="82">
        <v>45</v>
      </c>
      <c r="I6" s="93">
        <v>2</v>
      </c>
      <c r="J6" s="94">
        <v>21</v>
      </c>
      <c r="K6" s="115">
        <v>2</v>
      </c>
      <c r="L6" s="213">
        <v>27</v>
      </c>
      <c r="M6" s="203">
        <v>2</v>
      </c>
      <c r="N6" s="218">
        <v>40</v>
      </c>
    </row>
    <row r="7" spans="1:14" ht="22.5" customHeight="1">
      <c r="A7" s="183" t="s">
        <v>26</v>
      </c>
      <c r="B7" s="195" t="s">
        <v>67</v>
      </c>
      <c r="C7" s="63">
        <v>10</v>
      </c>
      <c r="D7" s="64">
        <v>0.36520000000000002</v>
      </c>
      <c r="E7" s="199">
        <v>3</v>
      </c>
      <c r="F7" s="200">
        <v>86</v>
      </c>
      <c r="G7" s="204">
        <v>2</v>
      </c>
      <c r="H7" s="80">
        <v>39</v>
      </c>
      <c r="I7" s="97">
        <v>1</v>
      </c>
      <c r="J7" s="98">
        <v>21</v>
      </c>
      <c r="K7" s="115">
        <v>2</v>
      </c>
      <c r="L7" s="213">
        <v>44</v>
      </c>
      <c r="M7" s="203">
        <v>2</v>
      </c>
      <c r="N7" s="218">
        <v>34</v>
      </c>
    </row>
    <row r="8" spans="1:14" ht="22.5" customHeight="1">
      <c r="A8" s="183" t="s">
        <v>30</v>
      </c>
      <c r="B8" s="195" t="s">
        <v>58</v>
      </c>
      <c r="C8" s="63">
        <v>9</v>
      </c>
      <c r="D8" s="64">
        <v>0.33900000000000002</v>
      </c>
      <c r="E8" s="199">
        <v>3</v>
      </c>
      <c r="F8" s="200">
        <v>0</v>
      </c>
      <c r="G8" s="210">
        <v>3</v>
      </c>
      <c r="H8" s="82">
        <v>37</v>
      </c>
      <c r="I8" s="99">
        <v>3</v>
      </c>
      <c r="J8" s="100">
        <v>47</v>
      </c>
      <c r="K8" s="107">
        <v>3</v>
      </c>
      <c r="L8" s="214">
        <v>39</v>
      </c>
      <c r="M8" s="221">
        <v>1</v>
      </c>
      <c r="N8" s="222">
        <v>38</v>
      </c>
    </row>
    <row r="9" spans="1:14" ht="22.5" customHeight="1">
      <c r="A9" s="183" t="s">
        <v>18</v>
      </c>
      <c r="B9" s="195" t="s">
        <v>57</v>
      </c>
      <c r="C9" s="63">
        <v>8.5</v>
      </c>
      <c r="D9" s="64">
        <v>0.30459999999999998</v>
      </c>
      <c r="E9" s="164">
        <v>1</v>
      </c>
      <c r="F9" s="165">
        <v>27</v>
      </c>
      <c r="G9" s="210">
        <v>3</v>
      </c>
      <c r="H9" s="82">
        <v>39</v>
      </c>
      <c r="I9" s="99">
        <v>3</v>
      </c>
      <c r="J9" s="100">
        <v>46</v>
      </c>
      <c r="K9" s="115">
        <v>2</v>
      </c>
      <c r="L9" s="213">
        <v>20</v>
      </c>
      <c r="M9" s="219">
        <v>3</v>
      </c>
      <c r="N9" s="173">
        <v>34</v>
      </c>
    </row>
    <row r="10" spans="1:14" ht="22.5" customHeight="1">
      <c r="A10" s="183" t="s">
        <v>48</v>
      </c>
      <c r="B10" s="195" t="s">
        <v>56</v>
      </c>
      <c r="C10" s="63">
        <v>8.5</v>
      </c>
      <c r="D10" s="64">
        <v>0.30399999999999999</v>
      </c>
      <c r="E10" s="197">
        <v>2</v>
      </c>
      <c r="F10" s="198">
        <v>63</v>
      </c>
      <c r="G10" s="204">
        <v>2</v>
      </c>
      <c r="H10" s="80">
        <v>28</v>
      </c>
      <c r="I10" s="99">
        <v>3</v>
      </c>
      <c r="J10" s="100">
        <v>37</v>
      </c>
      <c r="K10" s="107">
        <v>3</v>
      </c>
      <c r="L10" s="214">
        <v>27</v>
      </c>
      <c r="M10" s="219">
        <v>3</v>
      </c>
      <c r="N10" s="173">
        <v>34</v>
      </c>
    </row>
    <row r="11" spans="1:14" ht="22.5" customHeight="1" thickBot="1">
      <c r="A11" s="184" t="s">
        <v>49</v>
      </c>
      <c r="B11" s="196" t="s">
        <v>55</v>
      </c>
      <c r="C11" s="65">
        <v>7</v>
      </c>
      <c r="D11" s="66">
        <v>0.35160000000000002</v>
      </c>
      <c r="E11" s="201">
        <v>3</v>
      </c>
      <c r="F11" s="202">
        <v>96</v>
      </c>
      <c r="G11" s="208">
        <v>1</v>
      </c>
      <c r="H11" s="209">
        <v>0</v>
      </c>
      <c r="I11" s="211">
        <v>2</v>
      </c>
      <c r="J11" s="212">
        <v>0</v>
      </c>
      <c r="K11" s="109">
        <v>3</v>
      </c>
      <c r="L11" s="215">
        <v>0</v>
      </c>
      <c r="M11" s="220">
        <v>3</v>
      </c>
      <c r="N11" s="175">
        <v>0</v>
      </c>
    </row>
    <row r="12" spans="1:14" ht="15.75" thickTop="1"/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0"/>
  <sheetViews>
    <sheetView workbookViewId="0">
      <selection activeCell="D19" sqref="D19"/>
    </sheetView>
  </sheetViews>
  <sheetFormatPr defaultRowHeight="15"/>
  <cols>
    <col min="2" max="2" width="24.5703125" customWidth="1"/>
    <col min="3" max="3" width="9.42578125" customWidth="1"/>
    <col min="4" max="4" width="12.7109375" customWidth="1"/>
  </cols>
  <sheetData>
    <row r="1" spans="1:14" ht="22.5" customHeight="1" thickTop="1">
      <c r="A1" s="435" t="s">
        <v>70</v>
      </c>
      <c r="B1" s="436"/>
      <c r="C1" s="436"/>
      <c r="D1" s="436"/>
      <c r="E1" s="436"/>
      <c r="F1" s="436"/>
      <c r="G1" s="436"/>
      <c r="H1" s="436"/>
      <c r="I1" s="436"/>
      <c r="J1" s="436"/>
      <c r="K1" s="438"/>
      <c r="L1" s="438"/>
      <c r="M1" s="438"/>
      <c r="N1" s="439"/>
    </row>
    <row r="2" spans="1:14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40" t="s">
        <v>35</v>
      </c>
      <c r="F2" s="441"/>
      <c r="G2" s="453" t="s">
        <v>36</v>
      </c>
      <c r="H2" s="453"/>
      <c r="I2" s="445" t="s">
        <v>37</v>
      </c>
      <c r="J2" s="446"/>
      <c r="K2" s="447" t="s">
        <v>50</v>
      </c>
      <c r="L2" s="448"/>
      <c r="M2" s="451" t="s">
        <v>51</v>
      </c>
      <c r="N2" s="452"/>
    </row>
    <row r="3" spans="1:14" ht="22.5" customHeight="1" thickTop="1">
      <c r="A3" s="182" t="s">
        <v>5</v>
      </c>
      <c r="B3" s="194" t="s">
        <v>55</v>
      </c>
      <c r="C3" s="61">
        <v>6</v>
      </c>
      <c r="D3" s="62">
        <v>0.3589</v>
      </c>
      <c r="E3" s="224">
        <v>1</v>
      </c>
      <c r="F3" s="163">
        <v>26</v>
      </c>
      <c r="G3" s="236">
        <v>3</v>
      </c>
      <c r="H3" s="237">
        <v>36</v>
      </c>
      <c r="I3" s="240">
        <v>3</v>
      </c>
      <c r="J3" s="241">
        <v>35</v>
      </c>
      <c r="K3" s="244">
        <v>2</v>
      </c>
      <c r="L3" s="245">
        <v>68</v>
      </c>
      <c r="M3" s="247">
        <v>1</v>
      </c>
      <c r="N3" s="248">
        <v>47</v>
      </c>
    </row>
    <row r="4" spans="1:14" ht="22.5" customHeight="1">
      <c r="A4" s="183" t="s">
        <v>1</v>
      </c>
      <c r="B4" s="195" t="s">
        <v>56</v>
      </c>
      <c r="C4" s="63">
        <v>11</v>
      </c>
      <c r="D4" s="64">
        <v>0.36453999999999998</v>
      </c>
      <c r="E4" s="164">
        <v>1</v>
      </c>
      <c r="F4" s="165">
        <v>27</v>
      </c>
      <c r="G4" s="204">
        <v>2</v>
      </c>
      <c r="H4" s="80">
        <v>34</v>
      </c>
      <c r="I4" s="93">
        <v>2</v>
      </c>
      <c r="J4" s="94">
        <v>84</v>
      </c>
      <c r="K4" s="113">
        <v>1</v>
      </c>
      <c r="L4" s="161">
        <v>57</v>
      </c>
      <c r="M4" s="246">
        <v>1</v>
      </c>
      <c r="N4" s="249">
        <v>49</v>
      </c>
    </row>
    <row r="5" spans="1:14" ht="22.5" customHeight="1">
      <c r="A5" s="183" t="s">
        <v>3</v>
      </c>
      <c r="B5" s="195" t="s">
        <v>60</v>
      </c>
      <c r="C5" s="63">
        <v>9</v>
      </c>
      <c r="D5" s="64">
        <v>0.35189999999999999</v>
      </c>
      <c r="E5" s="164">
        <v>1</v>
      </c>
      <c r="F5" s="165">
        <v>36</v>
      </c>
      <c r="G5" s="207">
        <v>1</v>
      </c>
      <c r="H5" s="86">
        <v>21</v>
      </c>
      <c r="I5" s="97">
        <v>1</v>
      </c>
      <c r="J5" s="98">
        <v>36</v>
      </c>
      <c r="K5" s="115">
        <v>2</v>
      </c>
      <c r="L5" s="213">
        <v>60</v>
      </c>
      <c r="M5" s="250">
        <v>3</v>
      </c>
      <c r="N5" s="251">
        <v>38</v>
      </c>
    </row>
    <row r="6" spans="1:14" ht="22.5" customHeight="1">
      <c r="A6" s="183">
        <v>1</v>
      </c>
      <c r="B6" s="195" t="s">
        <v>54</v>
      </c>
      <c r="C6" s="63">
        <v>14</v>
      </c>
      <c r="D6" s="256">
        <v>0.37890000000000001</v>
      </c>
      <c r="E6" s="152">
        <v>3</v>
      </c>
      <c r="F6" s="153">
        <v>30</v>
      </c>
      <c r="G6" s="207">
        <v>1</v>
      </c>
      <c r="H6" s="86">
        <v>29</v>
      </c>
      <c r="I6" s="97">
        <v>1</v>
      </c>
      <c r="J6" s="98">
        <v>43</v>
      </c>
      <c r="K6" s="113">
        <v>1</v>
      </c>
      <c r="L6" s="161">
        <v>57</v>
      </c>
      <c r="M6" s="252">
        <v>2</v>
      </c>
      <c r="N6" s="253">
        <v>51</v>
      </c>
    </row>
    <row r="7" spans="1:14" ht="22.5" customHeight="1">
      <c r="A7" s="183" t="s">
        <v>4</v>
      </c>
      <c r="B7" s="195" t="s">
        <v>57</v>
      </c>
      <c r="C7" s="63">
        <v>7</v>
      </c>
      <c r="D7" s="64">
        <v>0.37019999999999997</v>
      </c>
      <c r="E7" s="152">
        <v>3</v>
      </c>
      <c r="F7" s="153">
        <v>27</v>
      </c>
      <c r="G7" s="234">
        <v>2</v>
      </c>
      <c r="H7" s="235">
        <v>35</v>
      </c>
      <c r="I7" s="168">
        <v>3</v>
      </c>
      <c r="J7" s="169">
        <v>33</v>
      </c>
      <c r="K7" s="107">
        <v>3</v>
      </c>
      <c r="L7" s="214">
        <v>61</v>
      </c>
      <c r="M7" s="252">
        <v>2</v>
      </c>
      <c r="N7" s="253">
        <v>47</v>
      </c>
    </row>
    <row r="8" spans="1:14" ht="22.5" customHeight="1">
      <c r="A8" s="183" t="s">
        <v>6</v>
      </c>
      <c r="B8" s="195" t="s">
        <v>67</v>
      </c>
      <c r="C8" s="63">
        <v>6</v>
      </c>
      <c r="D8" s="64">
        <v>0.33739999999999998</v>
      </c>
      <c r="E8" s="197">
        <v>2</v>
      </c>
      <c r="F8" s="198">
        <v>49</v>
      </c>
      <c r="G8" s="207">
        <v>1</v>
      </c>
      <c r="H8" s="86">
        <v>16</v>
      </c>
      <c r="I8" s="93">
        <v>2</v>
      </c>
      <c r="J8" s="94">
        <v>51</v>
      </c>
      <c r="K8" s="107">
        <v>3</v>
      </c>
      <c r="L8" s="214">
        <v>56</v>
      </c>
      <c r="M8" s="250">
        <v>3</v>
      </c>
      <c r="N8" s="251">
        <v>36</v>
      </c>
    </row>
    <row r="9" spans="1:14" ht="22.5" customHeight="1" thickBot="1">
      <c r="A9" s="185" t="s">
        <v>2</v>
      </c>
      <c r="B9" s="225" t="s">
        <v>61</v>
      </c>
      <c r="C9" s="226">
        <v>11</v>
      </c>
      <c r="D9" s="227">
        <v>0.34216000000000002</v>
      </c>
      <c r="E9" s="232">
        <v>2</v>
      </c>
      <c r="F9" s="233">
        <v>36</v>
      </c>
      <c r="G9" s="228">
        <v>3</v>
      </c>
      <c r="H9" s="229">
        <v>38</v>
      </c>
      <c r="I9" s="238">
        <v>1</v>
      </c>
      <c r="J9" s="239">
        <v>43</v>
      </c>
      <c r="K9" s="242">
        <v>1</v>
      </c>
      <c r="L9" s="243">
        <v>64</v>
      </c>
      <c r="M9" s="254">
        <v>1</v>
      </c>
      <c r="N9" s="255">
        <v>40</v>
      </c>
    </row>
    <row r="10" spans="1:14" ht="22.5" customHeight="1" thickTop="1">
      <c r="A10" s="230"/>
      <c r="B10" s="230"/>
      <c r="C10" s="230"/>
      <c r="D10" s="230"/>
      <c r="E10" s="230"/>
      <c r="F10" s="230"/>
      <c r="G10" s="230"/>
      <c r="H10" s="230"/>
      <c r="I10" s="230"/>
      <c r="J10" s="230"/>
      <c r="K10" s="230"/>
      <c r="L10" s="230"/>
      <c r="M10" s="230"/>
      <c r="N10" s="230"/>
    </row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sqref="A1:N2"/>
    </sheetView>
  </sheetViews>
  <sheetFormatPr defaultRowHeight="15"/>
  <cols>
    <col min="2" max="2" width="24.5703125" customWidth="1"/>
    <col min="3" max="3" width="9.42578125" customWidth="1"/>
    <col min="4" max="4" width="12.7109375" customWidth="1"/>
    <col min="5" max="14" width="7.5703125" customWidth="1"/>
  </cols>
  <sheetData>
    <row r="1" spans="1:14" ht="22.5" customHeight="1" thickTop="1">
      <c r="A1" s="435" t="s">
        <v>71</v>
      </c>
      <c r="B1" s="436"/>
      <c r="C1" s="436"/>
      <c r="D1" s="436"/>
      <c r="E1" s="436"/>
      <c r="F1" s="436"/>
      <c r="G1" s="436"/>
      <c r="H1" s="436"/>
      <c r="I1" s="436"/>
      <c r="J1" s="436"/>
      <c r="K1" s="438"/>
      <c r="L1" s="438"/>
      <c r="M1" s="438"/>
      <c r="N1" s="439"/>
    </row>
    <row r="2" spans="1:14" ht="22.5" customHeight="1" thickBot="1">
      <c r="A2" s="48" t="s">
        <v>10</v>
      </c>
      <c r="B2" s="49" t="s">
        <v>32</v>
      </c>
      <c r="C2" s="49" t="s">
        <v>33</v>
      </c>
      <c r="D2" s="50" t="s">
        <v>34</v>
      </c>
      <c r="E2" s="440" t="s">
        <v>35</v>
      </c>
      <c r="F2" s="441"/>
      <c r="G2" s="442" t="s">
        <v>36</v>
      </c>
      <c r="H2" s="442"/>
      <c r="I2" s="445" t="s">
        <v>37</v>
      </c>
      <c r="J2" s="446"/>
      <c r="K2" s="447" t="s">
        <v>50</v>
      </c>
      <c r="L2" s="448"/>
      <c r="M2" s="451" t="s">
        <v>51</v>
      </c>
      <c r="N2" s="452"/>
    </row>
    <row r="3" spans="1:14" ht="22.5" customHeight="1" thickTop="1">
      <c r="A3" s="258" t="s">
        <v>24</v>
      </c>
      <c r="B3" s="259" t="s">
        <v>25</v>
      </c>
      <c r="C3" s="261">
        <v>12</v>
      </c>
      <c r="D3" s="262">
        <v>0.36280000000000001</v>
      </c>
      <c r="E3" s="264">
        <v>1</v>
      </c>
      <c r="F3" s="267">
        <v>36</v>
      </c>
      <c r="G3" s="270">
        <v>2</v>
      </c>
      <c r="H3" s="271">
        <v>45</v>
      </c>
      <c r="I3" s="277">
        <v>1</v>
      </c>
      <c r="J3" s="278">
        <v>42</v>
      </c>
      <c r="K3" s="283">
        <v>1</v>
      </c>
      <c r="L3" s="284">
        <v>47</v>
      </c>
      <c r="M3" s="289">
        <v>2</v>
      </c>
      <c r="N3" s="290">
        <v>50</v>
      </c>
    </row>
    <row r="4" spans="1:14" ht="22.5" customHeight="1">
      <c r="A4" s="260" t="s">
        <v>28</v>
      </c>
      <c r="B4" s="231" t="s">
        <v>29</v>
      </c>
      <c r="C4" s="51">
        <v>11</v>
      </c>
      <c r="D4" s="263">
        <v>0.35909999999999997</v>
      </c>
      <c r="E4" s="265">
        <v>1</v>
      </c>
      <c r="F4" s="268">
        <v>52</v>
      </c>
      <c r="G4" s="274">
        <v>1</v>
      </c>
      <c r="H4" s="275">
        <v>33</v>
      </c>
      <c r="I4" s="281">
        <v>2</v>
      </c>
      <c r="J4" s="282">
        <v>45</v>
      </c>
      <c r="K4" s="285">
        <v>1</v>
      </c>
      <c r="L4" s="286">
        <v>35</v>
      </c>
      <c r="M4" s="276">
        <v>1</v>
      </c>
      <c r="N4" s="291">
        <v>45</v>
      </c>
    </row>
    <row r="5" spans="1:14" ht="22.5" customHeight="1">
      <c r="A5" s="260" t="s">
        <v>20</v>
      </c>
      <c r="B5" s="231" t="s">
        <v>23</v>
      </c>
      <c r="C5" s="51">
        <v>11</v>
      </c>
      <c r="D5" s="263">
        <v>0.3397</v>
      </c>
      <c r="E5" s="266">
        <v>2</v>
      </c>
      <c r="F5" s="269">
        <v>41</v>
      </c>
      <c r="G5" s="274">
        <v>1</v>
      </c>
      <c r="H5" s="275">
        <v>43</v>
      </c>
      <c r="I5" s="279">
        <v>1</v>
      </c>
      <c r="J5" s="280">
        <v>31</v>
      </c>
      <c r="K5" s="285">
        <v>1</v>
      </c>
      <c r="L5" s="286">
        <v>43</v>
      </c>
      <c r="M5" s="130">
        <v>2</v>
      </c>
      <c r="N5" s="292">
        <v>42</v>
      </c>
    </row>
    <row r="6" spans="1:14" ht="22.5" customHeight="1">
      <c r="A6" s="260" t="s">
        <v>22</v>
      </c>
      <c r="B6" s="231" t="s">
        <v>31</v>
      </c>
      <c r="C6" s="51">
        <v>10.5</v>
      </c>
      <c r="D6" s="263">
        <v>0.33100000000000002</v>
      </c>
      <c r="E6" s="266">
        <v>2</v>
      </c>
      <c r="F6" s="269">
        <v>35</v>
      </c>
      <c r="G6" s="272">
        <v>2</v>
      </c>
      <c r="H6" s="273">
        <v>47</v>
      </c>
      <c r="I6" s="279">
        <v>1</v>
      </c>
      <c r="J6" s="280">
        <v>31</v>
      </c>
      <c r="K6" s="287">
        <v>2</v>
      </c>
      <c r="L6" s="288">
        <v>45</v>
      </c>
      <c r="M6" s="276">
        <v>1</v>
      </c>
      <c r="N6" s="291">
        <v>44</v>
      </c>
    </row>
    <row r="7" spans="1:14" ht="22.5" customHeight="1">
      <c r="A7" s="260" t="s">
        <v>26</v>
      </c>
      <c r="B7" s="231" t="s">
        <v>27</v>
      </c>
      <c r="C7" s="51">
        <v>8.5</v>
      </c>
      <c r="D7" s="263">
        <v>0.31219999999999998</v>
      </c>
      <c r="E7" s="266">
        <v>2</v>
      </c>
      <c r="F7" s="269">
        <v>39</v>
      </c>
      <c r="G7" s="274">
        <v>1</v>
      </c>
      <c r="H7" s="275">
        <v>43</v>
      </c>
      <c r="I7" s="281">
        <v>2</v>
      </c>
      <c r="J7" s="282">
        <v>28</v>
      </c>
      <c r="K7" s="287">
        <v>2</v>
      </c>
      <c r="L7" s="288">
        <v>43</v>
      </c>
      <c r="M7" s="130">
        <v>2</v>
      </c>
      <c r="N7" s="292">
        <v>32</v>
      </c>
    </row>
    <row r="8" spans="1:14" ht="22.5" customHeight="1" thickBot="1">
      <c r="A8" s="293" t="s">
        <v>30</v>
      </c>
      <c r="B8" s="294" t="s">
        <v>19</v>
      </c>
      <c r="C8" s="52">
        <v>7</v>
      </c>
      <c r="D8" s="295">
        <v>0.29509999999999997</v>
      </c>
      <c r="E8" s="296">
        <v>1</v>
      </c>
      <c r="F8" s="297">
        <v>30</v>
      </c>
      <c r="G8" s="298">
        <v>2</v>
      </c>
      <c r="H8" s="299">
        <v>46</v>
      </c>
      <c r="I8" s="300">
        <v>2</v>
      </c>
      <c r="J8" s="301">
        <v>32</v>
      </c>
      <c r="K8" s="302">
        <v>2</v>
      </c>
      <c r="L8" s="303">
        <v>40</v>
      </c>
      <c r="M8" s="304">
        <v>1</v>
      </c>
      <c r="N8" s="305">
        <v>33</v>
      </c>
    </row>
    <row r="9" spans="1:14" ht="22.5" customHeight="1" thickTop="1">
      <c r="C9" s="257"/>
    </row>
    <row r="10" spans="1:14" ht="22.5" customHeight="1">
      <c r="C10" s="257"/>
    </row>
    <row r="11" spans="1:14" ht="22.5" customHeight="1">
      <c r="C11" s="257"/>
    </row>
    <row r="13" spans="1:14">
      <c r="C13" s="257"/>
    </row>
    <row r="14" spans="1:14">
      <c r="C14" s="257"/>
    </row>
    <row r="15" spans="1:14">
      <c r="C15" s="257"/>
    </row>
    <row r="16" spans="1:14">
      <c r="C16" s="257"/>
    </row>
    <row r="17" spans="3:3">
      <c r="C17" s="257"/>
    </row>
    <row r="18" spans="3:3">
      <c r="C18" s="257"/>
    </row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B13" sqref="B13"/>
    </sheetView>
  </sheetViews>
  <sheetFormatPr defaultRowHeight="15"/>
  <cols>
    <col min="2" max="2" width="25.42578125" customWidth="1"/>
    <col min="3" max="3" width="17.5703125" customWidth="1"/>
    <col min="4" max="4" width="14" customWidth="1"/>
    <col min="5" max="13" width="7.5703125" customWidth="1"/>
  </cols>
  <sheetData>
    <row r="1" spans="1:14" ht="22.5" customHeight="1" thickTop="1" thickBot="1">
      <c r="A1" s="454" t="s">
        <v>73</v>
      </c>
      <c r="B1" s="455"/>
      <c r="C1" s="455"/>
      <c r="D1" s="455"/>
      <c r="E1" s="455"/>
      <c r="F1" s="455"/>
      <c r="G1" s="455"/>
      <c r="H1" s="455"/>
      <c r="I1" s="455"/>
      <c r="J1" s="455"/>
      <c r="K1" s="456"/>
      <c r="L1" s="456"/>
      <c r="M1" s="456"/>
      <c r="N1" s="457"/>
    </row>
    <row r="2" spans="1:14" ht="22.5" customHeight="1" thickTop="1" thickBot="1">
      <c r="A2" s="314" t="s">
        <v>10</v>
      </c>
      <c r="B2" s="315" t="s">
        <v>32</v>
      </c>
      <c r="C2" s="315" t="s">
        <v>33</v>
      </c>
      <c r="D2" s="316" t="s">
        <v>34</v>
      </c>
      <c r="E2" s="458" t="s">
        <v>35</v>
      </c>
      <c r="F2" s="459"/>
      <c r="G2" s="460" t="s">
        <v>36</v>
      </c>
      <c r="H2" s="460"/>
      <c r="I2" s="461" t="s">
        <v>37</v>
      </c>
      <c r="J2" s="462"/>
      <c r="K2" s="463" t="s">
        <v>50</v>
      </c>
      <c r="L2" s="464"/>
      <c r="M2" s="465" t="s">
        <v>51</v>
      </c>
      <c r="N2" s="466"/>
    </row>
    <row r="3" spans="1:14" ht="27" customHeight="1" thickTop="1">
      <c r="A3" s="186" t="s">
        <v>24</v>
      </c>
      <c r="B3" s="350" t="s">
        <v>57</v>
      </c>
      <c r="C3" s="186">
        <v>13</v>
      </c>
      <c r="D3" s="45">
        <v>0.38080000000000003</v>
      </c>
      <c r="E3" s="318">
        <v>2</v>
      </c>
      <c r="F3" s="319">
        <v>43</v>
      </c>
      <c r="G3" s="327">
        <v>2</v>
      </c>
      <c r="H3" s="328">
        <v>56</v>
      </c>
      <c r="I3" s="333">
        <v>1</v>
      </c>
      <c r="J3" s="334">
        <v>42</v>
      </c>
      <c r="K3" s="283">
        <v>1</v>
      </c>
      <c r="L3" s="336">
        <v>53</v>
      </c>
      <c r="M3" s="344">
        <v>2</v>
      </c>
      <c r="N3" s="345">
        <v>42</v>
      </c>
    </row>
    <row r="4" spans="1:14" ht="27" customHeight="1">
      <c r="A4" s="53" t="s">
        <v>28</v>
      </c>
      <c r="B4" s="351" t="s">
        <v>60</v>
      </c>
      <c r="C4" s="53">
        <v>12</v>
      </c>
      <c r="D4" s="46">
        <v>0.36270000000000002</v>
      </c>
      <c r="E4" s="320">
        <v>2</v>
      </c>
      <c r="F4" s="269">
        <v>46</v>
      </c>
      <c r="G4" s="325">
        <v>1</v>
      </c>
      <c r="H4" s="326">
        <v>36</v>
      </c>
      <c r="I4" s="281">
        <v>2</v>
      </c>
      <c r="J4" s="282">
        <v>40</v>
      </c>
      <c r="K4" s="285">
        <v>1</v>
      </c>
      <c r="L4" s="337">
        <v>43</v>
      </c>
      <c r="M4" s="342">
        <v>1</v>
      </c>
      <c r="N4" s="343">
        <v>51</v>
      </c>
    </row>
    <row r="5" spans="1:14" ht="27" customHeight="1">
      <c r="A5" s="53" t="s">
        <v>20</v>
      </c>
      <c r="B5" s="351" t="s">
        <v>54</v>
      </c>
      <c r="C5" s="53">
        <v>12</v>
      </c>
      <c r="D5" s="46">
        <v>0.33689999999999998</v>
      </c>
      <c r="E5" s="317">
        <v>1</v>
      </c>
      <c r="F5" s="268">
        <v>53</v>
      </c>
      <c r="G5" s="325">
        <v>1</v>
      </c>
      <c r="H5" s="326">
        <v>43</v>
      </c>
      <c r="I5" s="279">
        <v>1</v>
      </c>
      <c r="J5" s="280">
        <v>41</v>
      </c>
      <c r="K5" s="285">
        <v>1</v>
      </c>
      <c r="L5" s="337">
        <v>26</v>
      </c>
      <c r="M5" s="135">
        <v>2</v>
      </c>
      <c r="N5" s="292">
        <v>45</v>
      </c>
    </row>
    <row r="6" spans="1:14" ht="27" customHeight="1">
      <c r="A6" s="53" t="s">
        <v>22</v>
      </c>
      <c r="B6" s="351" t="s">
        <v>61</v>
      </c>
      <c r="C6" s="53">
        <v>10.5</v>
      </c>
      <c r="D6" s="46">
        <v>0.34599999999999997</v>
      </c>
      <c r="E6" s="321">
        <v>3</v>
      </c>
      <c r="F6" s="322">
        <v>49</v>
      </c>
      <c r="G6" s="325">
        <v>1</v>
      </c>
      <c r="H6" s="326">
        <v>37</v>
      </c>
      <c r="I6" s="279">
        <v>1</v>
      </c>
      <c r="J6" s="280">
        <v>32</v>
      </c>
      <c r="K6" s="287">
        <v>2</v>
      </c>
      <c r="L6" s="335">
        <v>37</v>
      </c>
      <c r="M6" s="342">
        <v>1</v>
      </c>
      <c r="N6" s="343">
        <v>45</v>
      </c>
    </row>
    <row r="7" spans="1:14" ht="27" customHeight="1">
      <c r="A7" s="53" t="s">
        <v>26</v>
      </c>
      <c r="B7" s="351" t="s">
        <v>55</v>
      </c>
      <c r="C7" s="53">
        <v>10</v>
      </c>
      <c r="D7" s="46">
        <v>0.34320000000000001</v>
      </c>
      <c r="E7" s="317">
        <v>1</v>
      </c>
      <c r="F7" s="268">
        <v>47</v>
      </c>
      <c r="G7" s="274">
        <v>2</v>
      </c>
      <c r="H7" s="275">
        <v>39</v>
      </c>
      <c r="I7" s="281">
        <v>2</v>
      </c>
      <c r="J7" s="282">
        <v>36</v>
      </c>
      <c r="K7" s="287">
        <v>2</v>
      </c>
      <c r="L7" s="335">
        <v>33</v>
      </c>
      <c r="M7" s="346">
        <v>3</v>
      </c>
      <c r="N7" s="347">
        <v>44</v>
      </c>
    </row>
    <row r="8" spans="1:14" ht="27" customHeight="1">
      <c r="A8" s="53" t="s">
        <v>30</v>
      </c>
      <c r="B8" s="351" t="s">
        <v>67</v>
      </c>
      <c r="C8" s="53">
        <v>9.5</v>
      </c>
      <c r="D8" s="46">
        <v>0.33179999999999998</v>
      </c>
      <c r="E8" s="320">
        <v>2</v>
      </c>
      <c r="F8" s="269">
        <v>37</v>
      </c>
      <c r="G8" s="331">
        <v>3</v>
      </c>
      <c r="H8" s="332">
        <v>34</v>
      </c>
      <c r="I8" s="310">
        <v>3</v>
      </c>
      <c r="J8" s="312">
        <v>49</v>
      </c>
      <c r="K8" s="287">
        <v>2</v>
      </c>
      <c r="L8" s="335">
        <v>37</v>
      </c>
      <c r="M8" s="135">
        <v>2</v>
      </c>
      <c r="N8" s="292">
        <v>37</v>
      </c>
    </row>
    <row r="9" spans="1:14" ht="27" customHeight="1">
      <c r="A9" s="53" t="s">
        <v>18</v>
      </c>
      <c r="B9" s="351" t="s">
        <v>56</v>
      </c>
      <c r="C9" s="53">
        <v>9</v>
      </c>
      <c r="D9" s="46">
        <v>0.3306</v>
      </c>
      <c r="E9" s="317">
        <v>1</v>
      </c>
      <c r="F9" s="268">
        <v>39</v>
      </c>
      <c r="G9" s="331">
        <v>3</v>
      </c>
      <c r="H9" s="332">
        <v>47</v>
      </c>
      <c r="I9" s="281">
        <v>2</v>
      </c>
      <c r="J9" s="282">
        <v>29</v>
      </c>
      <c r="K9" s="338">
        <v>3</v>
      </c>
      <c r="L9" s="339">
        <v>58</v>
      </c>
      <c r="M9" s="342">
        <v>1</v>
      </c>
      <c r="N9" s="343">
        <v>30</v>
      </c>
    </row>
    <row r="10" spans="1:14" ht="27" customHeight="1" thickBot="1">
      <c r="A10" s="54" t="s">
        <v>48</v>
      </c>
      <c r="B10" s="352" t="s">
        <v>74</v>
      </c>
      <c r="C10" s="54">
        <v>9</v>
      </c>
      <c r="D10" s="47">
        <v>0.2346</v>
      </c>
      <c r="E10" s="323">
        <v>3</v>
      </c>
      <c r="F10" s="324">
        <v>27</v>
      </c>
      <c r="G10" s="329">
        <v>2</v>
      </c>
      <c r="H10" s="330">
        <v>37</v>
      </c>
      <c r="I10" s="311">
        <v>3</v>
      </c>
      <c r="J10" s="313">
        <v>25</v>
      </c>
      <c r="K10" s="340">
        <v>3</v>
      </c>
      <c r="L10" s="341">
        <v>24</v>
      </c>
      <c r="M10" s="348">
        <v>3</v>
      </c>
      <c r="N10" s="349">
        <v>24</v>
      </c>
    </row>
    <row r="11" spans="1:14" ht="15.75" thickTop="1">
      <c r="D11" s="257"/>
    </row>
    <row r="12" spans="1:14">
      <c r="D12" s="257"/>
    </row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5"/>
  <sheetViews>
    <sheetView workbookViewId="0">
      <selection activeCell="G15" sqref="G15"/>
    </sheetView>
  </sheetViews>
  <sheetFormatPr defaultRowHeight="15"/>
  <cols>
    <col min="2" max="2" width="25.42578125" customWidth="1"/>
    <col min="3" max="3" width="17.5703125" customWidth="1"/>
    <col min="4" max="4" width="14" customWidth="1"/>
    <col min="5" max="13" width="7.5703125" customWidth="1"/>
  </cols>
  <sheetData>
    <row r="1" spans="1:14" ht="22.5" customHeight="1" thickTop="1" thickBot="1">
      <c r="A1" s="454" t="s">
        <v>73</v>
      </c>
      <c r="B1" s="455"/>
      <c r="C1" s="455"/>
      <c r="D1" s="455"/>
      <c r="E1" s="455"/>
      <c r="F1" s="455"/>
      <c r="G1" s="455"/>
      <c r="H1" s="455"/>
      <c r="I1" s="455"/>
      <c r="J1" s="455"/>
      <c r="K1" s="456"/>
      <c r="L1" s="456"/>
      <c r="M1" s="456"/>
      <c r="N1" s="457"/>
    </row>
    <row r="2" spans="1:14" ht="22.5" customHeight="1" thickTop="1" thickBot="1">
      <c r="A2" s="314" t="s">
        <v>10</v>
      </c>
      <c r="B2" s="315" t="s">
        <v>32</v>
      </c>
      <c r="C2" s="315" t="s">
        <v>33</v>
      </c>
      <c r="D2" s="316" t="s">
        <v>34</v>
      </c>
      <c r="E2" s="458" t="s">
        <v>35</v>
      </c>
      <c r="F2" s="459"/>
      <c r="G2" s="460" t="s">
        <v>36</v>
      </c>
      <c r="H2" s="460"/>
      <c r="I2" s="461" t="s">
        <v>37</v>
      </c>
      <c r="J2" s="462"/>
      <c r="K2" s="463" t="s">
        <v>50</v>
      </c>
      <c r="L2" s="464"/>
      <c r="M2" s="465" t="s">
        <v>51</v>
      </c>
      <c r="N2" s="466"/>
    </row>
    <row r="3" spans="1:14" ht="27" customHeight="1" thickTop="1">
      <c r="A3" s="186" t="s">
        <v>24</v>
      </c>
      <c r="B3" s="394" t="s">
        <v>54</v>
      </c>
      <c r="C3" s="186">
        <v>13</v>
      </c>
      <c r="D3" s="396">
        <v>0.375</v>
      </c>
      <c r="E3" s="364">
        <v>2</v>
      </c>
      <c r="F3" s="365">
        <v>43</v>
      </c>
      <c r="G3" s="366">
        <v>1</v>
      </c>
      <c r="H3" s="367">
        <v>74</v>
      </c>
      <c r="I3" s="368">
        <v>1</v>
      </c>
      <c r="J3" s="369">
        <v>25</v>
      </c>
      <c r="K3" s="370">
        <v>1</v>
      </c>
      <c r="L3" s="371">
        <v>36</v>
      </c>
      <c r="M3" s="372">
        <v>1</v>
      </c>
      <c r="N3" s="373">
        <v>73</v>
      </c>
    </row>
    <row r="4" spans="1:14" ht="27" customHeight="1">
      <c r="A4" s="53" t="s">
        <v>28</v>
      </c>
      <c r="B4" s="395" t="s">
        <v>56</v>
      </c>
      <c r="C4" s="53">
        <v>12</v>
      </c>
      <c r="D4" s="397">
        <v>0.3664</v>
      </c>
      <c r="E4" s="374">
        <v>2</v>
      </c>
      <c r="F4" s="375">
        <v>30</v>
      </c>
      <c r="G4" s="376">
        <v>2</v>
      </c>
      <c r="H4" s="377">
        <v>54</v>
      </c>
      <c r="I4" s="378">
        <v>2</v>
      </c>
      <c r="J4" s="379">
        <v>47</v>
      </c>
      <c r="K4" s="380">
        <v>1</v>
      </c>
      <c r="L4" s="381">
        <v>35</v>
      </c>
      <c r="M4" s="382">
        <v>2</v>
      </c>
      <c r="N4" s="383">
        <v>37</v>
      </c>
    </row>
    <row r="5" spans="1:14" ht="27" customHeight="1">
      <c r="A5" s="53" t="s">
        <v>20</v>
      </c>
      <c r="B5" s="395" t="s">
        <v>57</v>
      </c>
      <c r="C5" s="53">
        <v>12</v>
      </c>
      <c r="D5" s="397">
        <v>0.3533</v>
      </c>
      <c r="E5" s="374">
        <v>2</v>
      </c>
      <c r="F5" s="375">
        <v>32</v>
      </c>
      <c r="G5" s="376">
        <v>2</v>
      </c>
      <c r="H5" s="377">
        <v>48</v>
      </c>
      <c r="I5" s="384">
        <v>1</v>
      </c>
      <c r="J5" s="385">
        <v>43</v>
      </c>
      <c r="K5" s="386">
        <v>2</v>
      </c>
      <c r="L5" s="387">
        <v>49</v>
      </c>
      <c r="M5" s="388">
        <v>1</v>
      </c>
      <c r="N5" s="389">
        <v>64</v>
      </c>
    </row>
    <row r="6" spans="1:14" ht="27" customHeight="1">
      <c r="A6" s="53" t="s">
        <v>22</v>
      </c>
      <c r="B6" s="395" t="s">
        <v>76</v>
      </c>
      <c r="C6" s="53">
        <v>10.5</v>
      </c>
      <c r="D6" s="397">
        <v>0.3221</v>
      </c>
      <c r="E6" s="390">
        <v>1</v>
      </c>
      <c r="F6" s="391">
        <v>49</v>
      </c>
      <c r="G6" s="392">
        <v>1</v>
      </c>
      <c r="H6" s="393">
        <v>40</v>
      </c>
      <c r="I6" s="384">
        <v>1</v>
      </c>
      <c r="J6" s="385">
        <v>46</v>
      </c>
      <c r="K6" s="380">
        <v>1</v>
      </c>
      <c r="L6" s="381">
        <v>24</v>
      </c>
      <c r="M6" s="382">
        <v>2</v>
      </c>
      <c r="N6" s="383">
        <v>29</v>
      </c>
    </row>
    <row r="7" spans="1:14" ht="27" customHeight="1">
      <c r="A7" s="53" t="s">
        <v>26</v>
      </c>
      <c r="B7" s="395" t="s">
        <v>60</v>
      </c>
      <c r="C7" s="53">
        <v>10</v>
      </c>
      <c r="D7" s="397">
        <v>0.30309999999999998</v>
      </c>
      <c r="E7" s="390">
        <v>1</v>
      </c>
      <c r="F7" s="391">
        <v>42</v>
      </c>
      <c r="G7" s="392">
        <v>1</v>
      </c>
      <c r="H7" s="393">
        <v>44</v>
      </c>
      <c r="I7" s="378">
        <v>2</v>
      </c>
      <c r="J7" s="379">
        <v>36</v>
      </c>
      <c r="K7" s="386">
        <v>2</v>
      </c>
      <c r="L7" s="387">
        <v>44</v>
      </c>
      <c r="M7" s="388">
        <v>1</v>
      </c>
      <c r="N7" s="389">
        <v>46</v>
      </c>
    </row>
    <row r="8" spans="1:14" ht="27" customHeight="1">
      <c r="A8" s="53" t="s">
        <v>30</v>
      </c>
      <c r="B8" s="395" t="s">
        <v>58</v>
      </c>
      <c r="C8" s="53">
        <v>9.5</v>
      </c>
      <c r="D8" s="397">
        <v>0.28000000000000003</v>
      </c>
      <c r="E8" s="390">
        <v>1</v>
      </c>
      <c r="F8" s="391">
        <v>29</v>
      </c>
      <c r="G8" s="376">
        <v>2</v>
      </c>
      <c r="H8" s="377">
        <v>30</v>
      </c>
      <c r="I8" s="378">
        <v>2</v>
      </c>
      <c r="J8" s="379">
        <v>36</v>
      </c>
      <c r="K8" s="386">
        <v>2</v>
      </c>
      <c r="L8" s="387">
        <v>39</v>
      </c>
      <c r="M8" s="382">
        <v>2</v>
      </c>
      <c r="N8" s="383">
        <v>33</v>
      </c>
    </row>
    <row r="9" spans="1:14">
      <c r="D9" s="257"/>
    </row>
    <row r="10" spans="1:14">
      <c r="C10" s="257"/>
      <c r="D10" s="257"/>
    </row>
    <row r="11" spans="1:14">
      <c r="C11" s="257"/>
    </row>
    <row r="12" spans="1:14">
      <c r="C12" s="257"/>
    </row>
    <row r="13" spans="1:14">
      <c r="C13" s="257"/>
    </row>
    <row r="14" spans="1:14">
      <c r="C14" s="257"/>
    </row>
    <row r="15" spans="1:14">
      <c r="C15" s="257"/>
    </row>
  </sheetData>
  <mergeCells count="6">
    <mergeCell ref="A1:N1"/>
    <mergeCell ref="E2:F2"/>
    <mergeCell ref="G2:H2"/>
    <mergeCell ref="I2:J2"/>
    <mergeCell ref="K2:L2"/>
    <mergeCell ref="M2:N2"/>
  </mergeCells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1"/>
  <sheetViews>
    <sheetView topLeftCell="A5" workbookViewId="0">
      <selection activeCell="D8" sqref="D8"/>
    </sheetView>
  </sheetViews>
  <sheetFormatPr defaultColWidth="12.5703125" defaultRowHeight="23.25" customHeight="1"/>
  <cols>
    <col min="1" max="9" width="19.5703125" customWidth="1"/>
    <col min="10" max="10" width="11.7109375" customWidth="1"/>
  </cols>
  <sheetData>
    <row r="1" spans="1:10" ht="23.25" customHeight="1">
      <c r="A1" s="479" t="s">
        <v>16</v>
      </c>
      <c r="B1" s="480"/>
      <c r="C1" s="480"/>
      <c r="D1" s="480"/>
      <c r="E1" s="480"/>
      <c r="F1" s="480"/>
      <c r="G1" s="480"/>
      <c r="H1" s="480"/>
      <c r="I1" s="481"/>
    </row>
    <row r="2" spans="1:10" ht="23.25" customHeight="1">
      <c r="A2" s="474" t="s">
        <v>12</v>
      </c>
      <c r="B2" s="475"/>
      <c r="C2" s="475"/>
      <c r="D2" s="475"/>
      <c r="E2" s="475"/>
      <c r="F2" s="475"/>
      <c r="G2" s="475"/>
      <c r="H2" s="475"/>
      <c r="I2" s="476"/>
      <c r="J2" s="1"/>
    </row>
    <row r="3" spans="1:10" ht="23.25" customHeight="1">
      <c r="A3" s="488" t="s">
        <v>13</v>
      </c>
      <c r="B3" s="489"/>
      <c r="C3" s="489"/>
      <c r="D3" s="489"/>
      <c r="E3" s="489"/>
      <c r="F3" s="489"/>
      <c r="G3" s="489"/>
      <c r="H3" s="489"/>
      <c r="I3" s="490"/>
      <c r="J3" s="1"/>
    </row>
    <row r="4" spans="1:10" ht="23.25" customHeight="1">
      <c r="A4" s="482" t="s">
        <v>15</v>
      </c>
      <c r="B4" s="483"/>
      <c r="C4" s="483"/>
      <c r="D4" s="483"/>
      <c r="E4" s="483"/>
      <c r="F4" s="483"/>
      <c r="G4" s="483"/>
      <c r="H4" s="483"/>
      <c r="I4" s="484"/>
      <c r="J4" s="1"/>
    </row>
    <row r="5" spans="1:10" ht="41.25" customHeight="1" thickBot="1">
      <c r="A5" s="485" t="s">
        <v>39</v>
      </c>
      <c r="B5" s="486"/>
      <c r="C5" s="486"/>
      <c r="D5" s="486"/>
      <c r="E5" s="486"/>
      <c r="F5" s="486"/>
      <c r="G5" s="486"/>
      <c r="H5" s="486"/>
      <c r="I5" s="487"/>
      <c r="J5" s="1"/>
    </row>
    <row r="6" spans="1:10" ht="23.25" customHeight="1" thickTop="1">
      <c r="A6" s="477" t="s">
        <v>10</v>
      </c>
      <c r="B6" s="491" t="s">
        <v>11</v>
      </c>
      <c r="C6" s="491"/>
      <c r="D6" s="491"/>
      <c r="E6" s="492"/>
      <c r="F6" s="492"/>
      <c r="G6" s="492"/>
      <c r="H6" s="492"/>
      <c r="I6" s="493"/>
    </row>
    <row r="7" spans="1:10" ht="23.25" customHeight="1" thickBot="1">
      <c r="A7" s="478"/>
      <c r="B7" s="136">
        <v>10</v>
      </c>
      <c r="C7" s="128">
        <v>9</v>
      </c>
      <c r="D7" s="353">
        <v>8</v>
      </c>
      <c r="E7" s="131">
        <v>7</v>
      </c>
      <c r="F7" s="143">
        <v>6</v>
      </c>
      <c r="G7" s="140">
        <v>5</v>
      </c>
      <c r="H7" s="145">
        <v>3</v>
      </c>
      <c r="I7" s="8">
        <v>2</v>
      </c>
    </row>
    <row r="8" spans="1:10" ht="23.25" customHeight="1" thickTop="1">
      <c r="A8" s="2" t="s">
        <v>0</v>
      </c>
      <c r="B8" s="137">
        <v>98.1</v>
      </c>
      <c r="C8" s="129">
        <v>97.84</v>
      </c>
      <c r="D8" s="354">
        <v>97.51</v>
      </c>
      <c r="E8" s="132">
        <v>96.55</v>
      </c>
      <c r="F8" s="144">
        <v>96.35</v>
      </c>
      <c r="G8" s="141">
        <v>95.2</v>
      </c>
      <c r="H8" s="146">
        <v>88.2</v>
      </c>
      <c r="I8" s="9">
        <v>74.5</v>
      </c>
      <c r="J8" s="1"/>
    </row>
    <row r="9" spans="1:10" ht="23.25" customHeight="1">
      <c r="A9" s="3" t="s">
        <v>1</v>
      </c>
      <c r="B9" s="138">
        <v>87.2</v>
      </c>
      <c r="C9" s="130">
        <v>85.61</v>
      </c>
      <c r="D9" s="355">
        <v>83.58</v>
      </c>
      <c r="E9" s="133">
        <v>80.36</v>
      </c>
      <c r="F9" s="134">
        <v>77.08</v>
      </c>
      <c r="G9" s="142">
        <v>71.400000000000006</v>
      </c>
      <c r="H9" s="147">
        <v>44.1</v>
      </c>
      <c r="I9" s="10">
        <v>1</v>
      </c>
      <c r="J9" s="1"/>
    </row>
    <row r="10" spans="1:10" ht="23.25" customHeight="1">
      <c r="A10" s="3" t="s">
        <v>2</v>
      </c>
      <c r="B10" s="138">
        <v>76.3</v>
      </c>
      <c r="C10" s="130">
        <v>73.38</v>
      </c>
      <c r="D10" s="355">
        <v>69.650000000000006</v>
      </c>
      <c r="E10" s="133">
        <v>64.17</v>
      </c>
      <c r="F10" s="134">
        <v>57.81</v>
      </c>
      <c r="G10" s="142">
        <v>47.6</v>
      </c>
      <c r="H10" s="147">
        <v>1</v>
      </c>
      <c r="I10" s="471" t="s">
        <v>17</v>
      </c>
      <c r="J10" s="1"/>
    </row>
    <row r="11" spans="1:10" ht="23.25" customHeight="1">
      <c r="A11" s="3" t="s">
        <v>3</v>
      </c>
      <c r="B11" s="138">
        <v>65.400000000000006</v>
      </c>
      <c r="C11" s="130">
        <v>61.15</v>
      </c>
      <c r="D11" s="355">
        <v>55.72</v>
      </c>
      <c r="E11" s="133">
        <v>48.57</v>
      </c>
      <c r="F11" s="134">
        <v>38.54</v>
      </c>
      <c r="G11" s="142">
        <v>23.8</v>
      </c>
      <c r="H11" s="467"/>
      <c r="I11" s="472"/>
      <c r="J11" s="1"/>
    </row>
    <row r="12" spans="1:10" ht="23.25" customHeight="1">
      <c r="A12" s="3" t="s">
        <v>4</v>
      </c>
      <c r="B12" s="138">
        <v>54.5</v>
      </c>
      <c r="C12" s="130">
        <v>48.92</v>
      </c>
      <c r="D12" s="355">
        <v>41.79</v>
      </c>
      <c r="E12" s="133">
        <v>32.380000000000003</v>
      </c>
      <c r="F12" s="134">
        <v>19.27</v>
      </c>
      <c r="G12" s="142">
        <v>1</v>
      </c>
      <c r="H12" s="470"/>
      <c r="I12" s="472"/>
      <c r="J12" s="1"/>
    </row>
    <row r="13" spans="1:10" ht="23.25" customHeight="1">
      <c r="A13" s="3" t="s">
        <v>5</v>
      </c>
      <c r="B13" s="138">
        <v>43.6</v>
      </c>
      <c r="C13" s="130">
        <v>36.69</v>
      </c>
      <c r="D13" s="355">
        <v>27.86</v>
      </c>
      <c r="E13" s="133">
        <v>16.190000000000001</v>
      </c>
      <c r="F13" s="134">
        <v>1</v>
      </c>
      <c r="G13" s="467"/>
      <c r="H13" s="468"/>
      <c r="I13" s="472"/>
      <c r="J13" s="1"/>
    </row>
    <row r="14" spans="1:10" ht="23.25" customHeight="1">
      <c r="A14" s="3" t="s">
        <v>6</v>
      </c>
      <c r="B14" s="138">
        <v>32.700000000000003</v>
      </c>
      <c r="C14" s="130">
        <v>24.46</v>
      </c>
      <c r="D14" s="355">
        <v>13.93</v>
      </c>
      <c r="E14" s="133">
        <v>1</v>
      </c>
      <c r="F14" s="148"/>
      <c r="G14" s="468"/>
      <c r="H14" s="468"/>
      <c r="I14" s="472"/>
      <c r="J14" s="1"/>
    </row>
    <row r="15" spans="1:10" ht="23.25" customHeight="1">
      <c r="A15" s="3" t="s">
        <v>7</v>
      </c>
      <c r="B15" s="138">
        <v>21.8</v>
      </c>
      <c r="C15" s="135">
        <v>12.23</v>
      </c>
      <c r="D15" s="357">
        <v>1</v>
      </c>
      <c r="E15" s="467"/>
      <c r="F15" s="149"/>
      <c r="G15" s="468"/>
      <c r="H15" s="468"/>
      <c r="I15" s="472"/>
      <c r="J15" s="1"/>
    </row>
    <row r="16" spans="1:10" ht="23.25" customHeight="1">
      <c r="A16" s="3" t="s">
        <v>8</v>
      </c>
      <c r="B16" s="138">
        <v>10.9</v>
      </c>
      <c r="C16" s="135">
        <v>1</v>
      </c>
      <c r="D16" s="356"/>
      <c r="E16" s="468"/>
      <c r="F16" s="149"/>
      <c r="G16" s="468"/>
      <c r="H16" s="468"/>
      <c r="I16" s="472"/>
      <c r="J16" s="1"/>
    </row>
    <row r="17" spans="1:10" ht="23.25" customHeight="1" thickBot="1">
      <c r="A17" s="4" t="s">
        <v>9</v>
      </c>
      <c r="B17" s="139">
        <v>1</v>
      </c>
      <c r="C17" s="118"/>
      <c r="D17" s="356"/>
      <c r="E17" s="469"/>
      <c r="F17" s="126"/>
      <c r="G17" s="469"/>
      <c r="H17" s="469"/>
      <c r="I17" s="473"/>
      <c r="J17" s="1"/>
    </row>
    <row r="18" spans="1:10" ht="23.25" customHeight="1" thickTop="1" thickBot="1">
      <c r="A18" s="11" t="s">
        <v>14</v>
      </c>
      <c r="B18" s="7">
        <v>10.9</v>
      </c>
      <c r="C18" s="5">
        <v>12.23</v>
      </c>
      <c r="D18" s="5"/>
      <c r="E18" s="5">
        <v>16.190000000000001</v>
      </c>
      <c r="F18" s="5">
        <v>19.27</v>
      </c>
      <c r="G18" s="5">
        <v>23.8</v>
      </c>
      <c r="H18" s="5">
        <v>44.1</v>
      </c>
      <c r="I18" s="6">
        <v>74.5</v>
      </c>
    </row>
    <row r="19" spans="1:10" ht="23.25" customHeight="1" thickTop="1"/>
    <row r="20" spans="1:10" ht="23.25" customHeight="1">
      <c r="B20" s="1"/>
      <c r="C20" s="1"/>
      <c r="D20" s="1"/>
      <c r="E20" s="1"/>
      <c r="F20" s="1"/>
      <c r="G20" s="1"/>
      <c r="H20" s="1"/>
      <c r="I20" s="1"/>
    </row>
    <row r="21" spans="1:10" ht="23.25" customHeight="1">
      <c r="B21" s="1"/>
      <c r="C21" s="1"/>
      <c r="D21" s="1"/>
      <c r="E21" s="1"/>
      <c r="F21" s="1"/>
      <c r="G21" s="1"/>
      <c r="H21" s="1"/>
      <c r="I21" s="1"/>
    </row>
  </sheetData>
  <mergeCells count="11">
    <mergeCell ref="A1:I1"/>
    <mergeCell ref="A4:I4"/>
    <mergeCell ref="A5:I5"/>
    <mergeCell ref="A3:I3"/>
    <mergeCell ref="B6:I6"/>
    <mergeCell ref="E15:E17"/>
    <mergeCell ref="G13:G17"/>
    <mergeCell ref="H11:H17"/>
    <mergeCell ref="I10:I17"/>
    <mergeCell ref="A2:I2"/>
    <mergeCell ref="A6:A7"/>
  </mergeCells>
  <printOptions horizontalCentered="1" verticalCentered="1"/>
  <pageMargins left="0.31496062992125984" right="0.31496062992125984" top="0.78740157480314965" bottom="0.78740157480314965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PRŮBĚŽNÉ POŘADÍ</vt:lpstr>
      <vt:lpstr>1.</vt:lpstr>
      <vt:lpstr>2.</vt:lpstr>
      <vt:lpstr>3.</vt:lpstr>
      <vt:lpstr>4.</vt:lpstr>
      <vt:lpstr>5. </vt:lpstr>
      <vt:lpstr>6.</vt:lpstr>
      <vt:lpstr>7. </vt:lpstr>
      <vt:lpstr>8.</vt:lpstr>
      <vt:lpstr>VZOR VÝPOČTU BODOVÁNÍ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</dc:creator>
  <cp:lastModifiedBy>Karel</cp:lastModifiedBy>
  <cp:lastPrinted>2015-10-16T23:34:50Z</cp:lastPrinted>
  <dcterms:created xsi:type="dcterms:W3CDTF">2015-10-16T21:39:29Z</dcterms:created>
  <dcterms:modified xsi:type="dcterms:W3CDTF">2016-04-01T14:42:41Z</dcterms:modified>
</cp:coreProperties>
</file>