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3\"/>
    </mc:Choice>
  </mc:AlternateContent>
  <bookViews>
    <workbookView xWindow="0" yWindow="0" windowWidth="23040" windowHeight="9192" activeTab="5"/>
  </bookViews>
  <sheets>
    <sheet name="CHALLENGER TOUR HT" sheetId="2" r:id="rId1"/>
    <sheet name="CELKOVÉ POŘADÍ" sheetId="3" r:id="rId2"/>
    <sheet name="Kobylí" sheetId="5" r:id="rId3"/>
    <sheet name="Vranovice - Otaslavice" sheetId="6" r:id="rId4"/>
    <sheet name="Dlouhá Loučka" sheetId="7" r:id="rId5"/>
    <sheet name="Ostrava" sheetId="8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" i="3" l="1"/>
  <c r="J9" i="3"/>
  <c r="U14" i="3"/>
  <c r="U15" i="3"/>
  <c r="U21" i="3"/>
  <c r="U22" i="3"/>
  <c r="U23" i="3"/>
  <c r="U24" i="3"/>
  <c r="U25" i="3"/>
  <c r="U26" i="3"/>
  <c r="U20" i="3"/>
  <c r="U19" i="3"/>
  <c r="U18" i="3"/>
  <c r="U17" i="3"/>
  <c r="U16" i="3"/>
  <c r="U12" i="3"/>
  <c r="U13" i="3"/>
  <c r="U10" i="3"/>
  <c r="U11" i="3"/>
  <c r="U8" i="3"/>
  <c r="U7" i="3"/>
  <c r="M12" i="8"/>
  <c r="M11" i="8"/>
  <c r="M10" i="8"/>
  <c r="M9" i="8"/>
  <c r="F9" i="8"/>
  <c r="M8" i="8"/>
  <c r="F8" i="8"/>
  <c r="M7" i="8"/>
  <c r="F7" i="8"/>
  <c r="M6" i="8"/>
  <c r="F6" i="8"/>
  <c r="M5" i="8"/>
  <c r="F5" i="8"/>
  <c r="M4" i="8"/>
  <c r="F4" i="8"/>
  <c r="J12" i="3" l="1"/>
  <c r="J13" i="3"/>
  <c r="J14" i="3"/>
  <c r="J11" i="3"/>
  <c r="J8" i="3"/>
  <c r="J6" i="3"/>
  <c r="J7" i="3"/>
  <c r="U9" i="3"/>
  <c r="F9" i="7" l="1"/>
  <c r="F5" i="7"/>
  <c r="F6" i="7"/>
  <c r="F7" i="7"/>
  <c r="F8" i="7"/>
  <c r="F4" i="7"/>
  <c r="M5" i="7"/>
  <c r="M6" i="7"/>
  <c r="M7" i="7"/>
  <c r="M8" i="7"/>
  <c r="M9" i="7"/>
  <c r="M10" i="7"/>
  <c r="M11" i="7"/>
  <c r="M12" i="7"/>
  <c r="M13" i="7"/>
  <c r="M14" i="7"/>
  <c r="M15" i="7"/>
  <c r="M16" i="7"/>
  <c r="M4" i="7"/>
  <c r="E5" i="6" l="1"/>
  <c r="E6" i="6"/>
  <c r="E7" i="6"/>
  <c r="E8" i="6"/>
  <c r="E4" i="6"/>
  <c r="K5" i="6"/>
  <c r="K6" i="6"/>
  <c r="K7" i="6"/>
  <c r="K8" i="6"/>
  <c r="K9" i="6"/>
  <c r="K10" i="6"/>
  <c r="K11" i="6"/>
  <c r="K12" i="6"/>
  <c r="K13" i="6"/>
  <c r="K14" i="6"/>
  <c r="K15" i="6"/>
  <c r="K16" i="6"/>
  <c r="K4" i="6"/>
  <c r="J19" i="3" l="1"/>
  <c r="J18" i="3"/>
  <c r="J15" i="3"/>
  <c r="J16" i="3"/>
  <c r="U6" i="3" l="1"/>
  <c r="J20" i="3"/>
  <c r="J17" i="3"/>
  <c r="J21" i="3"/>
  <c r="J22" i="3"/>
  <c r="J23" i="3"/>
  <c r="J24" i="3"/>
  <c r="J26" i="3"/>
</calcChain>
</file>

<file path=xl/sharedStrings.xml><?xml version="1.0" encoding="utf-8"?>
<sst xmlns="http://schemas.openxmlformats.org/spreadsheetml/2006/main" count="214" uniqueCount="80">
  <si>
    <t>Vyškov</t>
  </si>
  <si>
    <t>1.</t>
  </si>
  <si>
    <t>2.</t>
  </si>
  <si>
    <t>3.</t>
  </si>
  <si>
    <t>4.</t>
  </si>
  <si>
    <t>5.</t>
  </si>
  <si>
    <t>6.</t>
  </si>
  <si>
    <t>jamky</t>
  </si>
  <si>
    <t>místo</t>
  </si>
  <si>
    <t>termín</t>
  </si>
  <si>
    <t>pořadí turnajů</t>
  </si>
  <si>
    <t>CELKEM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</si>
  <si>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</si>
  <si>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</si>
  <si>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</si>
  <si>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</si>
  <si>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</si>
  <si>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</si>
  <si>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</si>
  <si>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</si>
  <si>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</si>
  <si>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</si>
  <si>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Kobylí</t>
  </si>
  <si>
    <t>14.5.</t>
  </si>
  <si>
    <t>Malá Morávka</t>
  </si>
  <si>
    <t>ivoš</t>
  </si>
  <si>
    <t>pupák</t>
  </si>
  <si>
    <t>lenka</t>
  </si>
  <si>
    <t>radek</t>
  </si>
  <si>
    <t>karel</t>
  </si>
  <si>
    <t>maruška</t>
  </si>
  <si>
    <t>boňa</t>
  </si>
  <si>
    <t>franta</t>
  </si>
  <si>
    <t>tonda</t>
  </si>
  <si>
    <t>lukáš</t>
  </si>
  <si>
    <t>petra</t>
  </si>
  <si>
    <t>petra v.</t>
  </si>
  <si>
    <t>8.4.</t>
  </si>
  <si>
    <t>Vranovice  Otaslavice</t>
  </si>
  <si>
    <t>10.6.</t>
  </si>
  <si>
    <t>Dolní Loučka</t>
  </si>
  <si>
    <t>Ostrava</t>
  </si>
  <si>
    <t>26. - 27. 8</t>
  </si>
  <si>
    <t>Zastávka               u Brna</t>
  </si>
  <si>
    <t>24.9.</t>
  </si>
  <si>
    <t>28.10.</t>
  </si>
  <si>
    <t>17. - 19. 11.</t>
  </si>
  <si>
    <t>HT CHALLENGER TOUR DISCGOLF 2023</t>
  </si>
  <si>
    <t>adam</t>
  </si>
  <si>
    <t>Otaslavice</t>
  </si>
  <si>
    <t>Vranovice</t>
  </si>
  <si>
    <t>luboš</t>
  </si>
  <si>
    <t>tomáš</t>
  </si>
  <si>
    <t>janek</t>
  </si>
  <si>
    <t>kuba</t>
  </si>
  <si>
    <t>bohča</t>
  </si>
  <si>
    <t>celkem</t>
  </si>
  <si>
    <t>body</t>
  </si>
  <si>
    <t>ivo</t>
  </si>
  <si>
    <t>petr</t>
  </si>
  <si>
    <t>ondra</t>
  </si>
  <si>
    <t>jitka</t>
  </si>
  <si>
    <t>17.</t>
  </si>
  <si>
    <t>18.</t>
  </si>
  <si>
    <t>19.</t>
  </si>
  <si>
    <t>20.</t>
  </si>
  <si>
    <t>21.</t>
  </si>
  <si>
    <t>Šporovnice</t>
  </si>
  <si>
    <t>Ostrava !!!</t>
  </si>
  <si>
    <t>U Rakety</t>
  </si>
  <si>
    <t>Poruba</t>
  </si>
  <si>
    <t>petra h.</t>
  </si>
  <si>
    <t>tom</t>
  </si>
  <si>
    <t>martin</t>
  </si>
  <si>
    <t>birdie</t>
  </si>
  <si>
    <t>Š</t>
  </si>
  <si>
    <t>UR</t>
  </si>
  <si>
    <t>P</t>
  </si>
  <si>
    <t>suma</t>
  </si>
  <si>
    <t>petra 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</si>
</sst>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Gill Sans Nova Ultra Bold"/>
      <family val="2"/>
      <charset val="238"/>
    </font>
    <font>
      <sz val="11"/>
      <color rgb="FFFF0000"/>
      <name val="Gill Sans Nova Ultra Bold"/>
      <family val="2"/>
      <charset val="238"/>
    </font>
    <font>
      <sz val="24"/>
      <color theme="1"/>
      <name val="Impact"/>
      <family val="2"/>
      <charset val="238"/>
      <scheme val="minor"/>
    </font>
    <font>
      <sz val="10"/>
      <color theme="1"/>
      <name val="Impact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FF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2" borderId="3" xfId="0" applyFill="1" applyBorder="1"/>
    <xf numFmtId="0" fontId="0" fillId="2" borderId="4" xfId="0" applyFill="1" applyBorder="1"/>
    <xf numFmtId="0" fontId="0" fillId="2" borderId="3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0" fillId="2" borderId="2" xfId="0" applyFill="1" applyBorder="1"/>
    <xf numFmtId="0" fontId="0" fillId="2" borderId="24" xfId="0" applyFill="1" applyBorder="1"/>
    <xf numFmtId="0" fontId="0" fillId="0" borderId="1" xfId="0" applyFill="1" applyBorder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7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/>
    <xf numFmtId="0" fontId="4" fillId="0" borderId="0" xfId="0" applyFont="1" applyAlignment="1"/>
    <xf numFmtId="0" fontId="4" fillId="0" borderId="1" xfId="0" applyFont="1" applyBorder="1" applyAlignment="1"/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2" borderId="17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0" xfId="0" applyBorder="1"/>
    <xf numFmtId="0" fontId="0" fillId="8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66FFFF"/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sqref="A1:A1048576"/>
    </sheetView>
  </sheetViews>
  <sheetFormatPr defaultRowHeight="13.8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7"/>
  <sheetViews>
    <sheetView topLeftCell="A4" workbookViewId="0">
      <selection activeCell="H17" sqref="H17"/>
    </sheetView>
  </sheetViews>
  <sheetFormatPr defaultRowHeight="13.8" x14ac:dyDescent="0.25"/>
  <cols>
    <col min="1" max="1" width="8.796875" style="1"/>
    <col min="2" max="2" width="10" customWidth="1"/>
    <col min="3" max="3" width="8.59765625" style="1" customWidth="1"/>
    <col min="4" max="6" width="8.59765625" style="18" customWidth="1"/>
    <col min="7" max="7" width="8.59765625" style="34" customWidth="1"/>
    <col min="8" max="9" width="8.59765625" style="18" customWidth="1"/>
    <col min="10" max="10" width="9.796875" customWidth="1"/>
    <col min="11" max="11" width="3.59765625" customWidth="1"/>
    <col min="14" max="14" width="8.59765625" customWidth="1"/>
    <col min="15" max="17" width="8.59765625" style="18" customWidth="1"/>
    <col min="18" max="18" width="8.59765625" style="34" customWidth="1"/>
    <col min="19" max="19" width="8.59765625" style="18" customWidth="1"/>
    <col min="20" max="20" width="9.796875" style="18" customWidth="1"/>
    <col min="21" max="21" width="8.796875" style="1"/>
  </cols>
  <sheetData>
    <row r="1" spans="1:21" ht="73.2" customHeight="1" thickBot="1" x14ac:dyDescent="0.3">
      <c r="A1" s="54" t="s">
        <v>47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</row>
    <row r="2" spans="1:21" x14ac:dyDescent="0.25">
      <c r="A2" s="63" t="s">
        <v>10</v>
      </c>
      <c r="B2" s="64"/>
      <c r="C2" s="17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12</v>
      </c>
      <c r="J2" s="56" t="s">
        <v>11</v>
      </c>
      <c r="L2" s="73" t="s">
        <v>10</v>
      </c>
      <c r="M2" s="73"/>
      <c r="N2" s="11" t="s">
        <v>1</v>
      </c>
      <c r="O2" s="11" t="s">
        <v>2</v>
      </c>
      <c r="P2" s="11" t="s">
        <v>3</v>
      </c>
      <c r="Q2" s="11" t="s">
        <v>4</v>
      </c>
      <c r="R2" s="11" t="s">
        <v>5</v>
      </c>
      <c r="S2" s="11" t="s">
        <v>6</v>
      </c>
      <c r="T2" s="11" t="s">
        <v>12</v>
      </c>
      <c r="U2" s="74" t="s">
        <v>11</v>
      </c>
    </row>
    <row r="3" spans="1:21" x14ac:dyDescent="0.25">
      <c r="A3" s="61" t="s">
        <v>9</v>
      </c>
      <c r="B3" s="62"/>
      <c r="C3" s="16" t="s">
        <v>37</v>
      </c>
      <c r="D3" s="4" t="s">
        <v>23</v>
      </c>
      <c r="E3" s="4" t="s">
        <v>39</v>
      </c>
      <c r="F3" s="4" t="s">
        <v>42</v>
      </c>
      <c r="G3" s="4" t="s">
        <v>44</v>
      </c>
      <c r="H3" s="4" t="s">
        <v>45</v>
      </c>
      <c r="I3" s="5" t="s">
        <v>46</v>
      </c>
      <c r="J3" s="57"/>
      <c r="L3" s="73" t="s">
        <v>9</v>
      </c>
      <c r="M3" s="73"/>
      <c r="N3" s="11" t="s">
        <v>37</v>
      </c>
      <c r="O3" s="11" t="s">
        <v>23</v>
      </c>
      <c r="P3" s="11" t="s">
        <v>39</v>
      </c>
      <c r="Q3" s="11" t="s">
        <v>42</v>
      </c>
      <c r="R3" s="11" t="s">
        <v>44</v>
      </c>
      <c r="S3" s="11" t="s">
        <v>45</v>
      </c>
      <c r="T3" s="11" t="s">
        <v>46</v>
      </c>
      <c r="U3" s="74"/>
    </row>
    <row r="4" spans="1:21" s="1" customFormat="1" ht="29.4" customHeight="1" x14ac:dyDescent="0.25">
      <c r="A4" s="61" t="s">
        <v>8</v>
      </c>
      <c r="B4" s="62"/>
      <c r="C4" s="36" t="s">
        <v>22</v>
      </c>
      <c r="D4" s="6" t="s">
        <v>38</v>
      </c>
      <c r="E4" s="41" t="s">
        <v>40</v>
      </c>
      <c r="F4" s="6" t="s">
        <v>41</v>
      </c>
      <c r="G4" s="6" t="s">
        <v>43</v>
      </c>
      <c r="H4" s="6" t="s">
        <v>0</v>
      </c>
      <c r="I4" s="42" t="s">
        <v>24</v>
      </c>
      <c r="J4" s="57"/>
      <c r="L4" s="73" t="s">
        <v>8</v>
      </c>
      <c r="M4" s="73"/>
      <c r="N4" s="12" t="s">
        <v>22</v>
      </c>
      <c r="O4" s="12" t="s">
        <v>38</v>
      </c>
      <c r="P4" s="12" t="s">
        <v>40</v>
      </c>
      <c r="Q4" s="12" t="s">
        <v>41</v>
      </c>
      <c r="R4" s="12" t="s">
        <v>43</v>
      </c>
      <c r="S4" s="12" t="s">
        <v>0</v>
      </c>
      <c r="T4" s="12" t="s">
        <v>24</v>
      </c>
      <c r="U4" s="74"/>
    </row>
    <row r="5" spans="1:21" s="1" customFormat="1" ht="29.4" customHeight="1" thickBot="1" x14ac:dyDescent="0.3">
      <c r="A5" s="59" t="s">
        <v>7</v>
      </c>
      <c r="B5" s="60"/>
      <c r="C5" s="7">
        <v>17</v>
      </c>
      <c r="D5" s="8"/>
      <c r="E5" s="9"/>
      <c r="F5" s="8"/>
      <c r="G5" s="8"/>
      <c r="H5" s="8"/>
      <c r="I5" s="10"/>
      <c r="J5" s="58"/>
      <c r="L5" s="73" t="s">
        <v>7</v>
      </c>
      <c r="M5" s="73"/>
      <c r="N5" s="11">
        <v>17</v>
      </c>
      <c r="O5" s="12"/>
      <c r="P5" s="11"/>
      <c r="Q5" s="12"/>
      <c r="R5" s="12"/>
      <c r="S5" s="12"/>
      <c r="T5" s="11"/>
      <c r="U5" s="74"/>
    </row>
    <row r="6" spans="1:21" ht="14.4" thickBot="1" x14ac:dyDescent="0.3">
      <c r="A6" s="28" t="s">
        <v>1</v>
      </c>
      <c r="B6" s="31" t="s">
        <v>30</v>
      </c>
      <c r="C6" s="23">
        <v>11</v>
      </c>
      <c r="D6" s="38">
        <v>13</v>
      </c>
      <c r="E6" s="38">
        <v>11</v>
      </c>
      <c r="F6" s="38">
        <v>11</v>
      </c>
      <c r="G6" s="38"/>
      <c r="H6" s="38"/>
      <c r="I6" s="24"/>
      <c r="J6" s="25">
        <f>SUM(C6:I6)</f>
        <v>46</v>
      </c>
      <c r="L6" s="75" t="s">
        <v>1</v>
      </c>
      <c r="M6" s="76" t="s">
        <v>25</v>
      </c>
      <c r="N6" s="37">
        <v>20</v>
      </c>
      <c r="O6" s="37">
        <v>20</v>
      </c>
      <c r="P6" s="37">
        <v>18</v>
      </c>
      <c r="Q6" s="37">
        <v>18</v>
      </c>
      <c r="R6" s="37"/>
      <c r="S6" s="37"/>
      <c r="T6" s="19"/>
      <c r="U6" s="77">
        <f>SUM(N6:T6)</f>
        <v>76</v>
      </c>
    </row>
    <row r="7" spans="1:21" ht="14.4" thickBot="1" x14ac:dyDescent="0.3">
      <c r="A7" s="29" t="s">
        <v>2</v>
      </c>
      <c r="B7" s="30" t="s">
        <v>27</v>
      </c>
      <c r="C7" s="2">
        <v>13</v>
      </c>
      <c r="D7" s="37">
        <v>11</v>
      </c>
      <c r="E7" s="49"/>
      <c r="F7" s="37">
        <v>13</v>
      </c>
      <c r="G7" s="37"/>
      <c r="H7" s="37"/>
      <c r="I7" s="20"/>
      <c r="J7" s="15">
        <f>SUM(C7:I7)</f>
        <v>37</v>
      </c>
      <c r="L7" s="75" t="s">
        <v>2</v>
      </c>
      <c r="M7" s="76" t="s">
        <v>28</v>
      </c>
      <c r="N7" s="37">
        <v>12</v>
      </c>
      <c r="O7" s="37">
        <v>14</v>
      </c>
      <c r="P7" s="37">
        <v>16</v>
      </c>
      <c r="Q7" s="37">
        <v>16</v>
      </c>
      <c r="R7" s="37"/>
      <c r="S7" s="37"/>
      <c r="T7" s="19"/>
      <c r="U7" s="77">
        <f t="shared" ref="U7:U8" si="0">SUM(N7:T7)</f>
        <v>58</v>
      </c>
    </row>
    <row r="8" spans="1:21" x14ac:dyDescent="0.25">
      <c r="A8" s="28" t="s">
        <v>3</v>
      </c>
      <c r="B8" s="13" t="s">
        <v>31</v>
      </c>
      <c r="C8" s="2">
        <v>7</v>
      </c>
      <c r="D8" s="37">
        <v>6</v>
      </c>
      <c r="E8" s="37">
        <v>9</v>
      </c>
      <c r="F8" s="37">
        <v>5</v>
      </c>
      <c r="G8" s="37"/>
      <c r="H8" s="37"/>
      <c r="I8" s="20"/>
      <c r="J8" s="15">
        <f t="shared" ref="J8:J9" si="1">SUM(C8:I8)</f>
        <v>27</v>
      </c>
      <c r="L8" s="75" t="s">
        <v>3</v>
      </c>
      <c r="M8" s="76" t="s">
        <v>32</v>
      </c>
      <c r="N8" s="37">
        <v>18</v>
      </c>
      <c r="O8" s="37">
        <v>16</v>
      </c>
      <c r="P8" s="49"/>
      <c r="Q8" s="37">
        <v>20</v>
      </c>
      <c r="R8" s="37"/>
      <c r="S8" s="37"/>
      <c r="T8" s="19"/>
      <c r="U8" s="77">
        <f t="shared" si="0"/>
        <v>54</v>
      </c>
    </row>
    <row r="9" spans="1:21" ht="14.4" thickBot="1" x14ac:dyDescent="0.3">
      <c r="A9" s="29" t="s">
        <v>4</v>
      </c>
      <c r="B9" s="13" t="s">
        <v>79</v>
      </c>
      <c r="C9" s="2">
        <v>9</v>
      </c>
      <c r="D9" s="37">
        <v>9</v>
      </c>
      <c r="E9" s="49"/>
      <c r="F9" s="37">
        <v>7</v>
      </c>
      <c r="G9" s="37"/>
      <c r="H9" s="37"/>
      <c r="I9" s="20"/>
      <c r="J9" s="15">
        <f t="shared" si="1"/>
        <v>25</v>
      </c>
      <c r="L9" s="75" t="s">
        <v>4</v>
      </c>
      <c r="M9" s="76" t="s">
        <v>29</v>
      </c>
      <c r="N9" s="37">
        <v>16</v>
      </c>
      <c r="O9" s="37">
        <v>11</v>
      </c>
      <c r="P9" s="37">
        <v>13</v>
      </c>
      <c r="Q9" s="37">
        <v>12</v>
      </c>
      <c r="R9" s="37"/>
      <c r="S9" s="37"/>
      <c r="T9" s="19"/>
      <c r="U9" s="77">
        <f t="shared" ref="U9:U26" si="2">SUM(N9:T9)</f>
        <v>52</v>
      </c>
    </row>
    <row r="10" spans="1:21" x14ac:dyDescent="0.25">
      <c r="A10" s="28" t="s">
        <v>5</v>
      </c>
      <c r="B10" s="13" t="s">
        <v>36</v>
      </c>
      <c r="C10" s="2">
        <v>6</v>
      </c>
      <c r="D10" s="37">
        <v>0</v>
      </c>
      <c r="E10" s="37">
        <v>7</v>
      </c>
      <c r="F10" s="37">
        <v>6</v>
      </c>
      <c r="G10" s="37"/>
      <c r="H10" s="37"/>
      <c r="I10" s="20"/>
      <c r="J10" s="15">
        <f>SUM(C10:I10)</f>
        <v>19</v>
      </c>
      <c r="L10" s="75" t="s">
        <v>5</v>
      </c>
      <c r="M10" s="76" t="s">
        <v>33</v>
      </c>
      <c r="N10" s="37">
        <v>13</v>
      </c>
      <c r="O10" s="37">
        <v>18</v>
      </c>
      <c r="P10" s="37">
        <v>14</v>
      </c>
      <c r="Q10" s="49"/>
      <c r="R10" s="37"/>
      <c r="S10" s="37"/>
      <c r="T10" s="19"/>
      <c r="U10" s="77">
        <f>SUM(N10:T10)</f>
        <v>45</v>
      </c>
    </row>
    <row r="11" spans="1:21" ht="14.4" thickBot="1" x14ac:dyDescent="0.3">
      <c r="A11" s="29" t="s">
        <v>6</v>
      </c>
      <c r="B11" s="13" t="s">
        <v>61</v>
      </c>
      <c r="C11" s="26"/>
      <c r="D11" s="49"/>
      <c r="E11" s="37">
        <v>13</v>
      </c>
      <c r="F11" s="49"/>
      <c r="G11" s="37"/>
      <c r="H11" s="37"/>
      <c r="I11" s="20"/>
      <c r="J11" s="15">
        <f>SUM(C11:I11)</f>
        <v>13</v>
      </c>
      <c r="L11" s="75" t="s">
        <v>6</v>
      </c>
      <c r="M11" s="76" t="s">
        <v>26</v>
      </c>
      <c r="N11" s="37">
        <v>14</v>
      </c>
      <c r="O11" s="37">
        <v>14</v>
      </c>
      <c r="P11" s="37">
        <v>12</v>
      </c>
      <c r="Q11" s="49"/>
      <c r="R11" s="37"/>
      <c r="S11" s="37"/>
      <c r="T11" s="19"/>
      <c r="U11" s="77">
        <f t="shared" ref="U11:U12" si="3">SUM(N11:T11)</f>
        <v>40</v>
      </c>
    </row>
    <row r="12" spans="1:21" x14ac:dyDescent="0.25">
      <c r="A12" s="28" t="s">
        <v>12</v>
      </c>
      <c r="B12" s="31" t="s">
        <v>55</v>
      </c>
      <c r="C12" s="51"/>
      <c r="D12" s="52"/>
      <c r="E12" s="52"/>
      <c r="F12" s="38">
        <v>9</v>
      </c>
      <c r="G12" s="38"/>
      <c r="H12" s="38"/>
      <c r="I12" s="24"/>
      <c r="J12" s="15">
        <f t="shared" ref="J12:J14" si="4">SUM(C12:I12)</f>
        <v>9</v>
      </c>
      <c r="L12" s="75" t="s">
        <v>12</v>
      </c>
      <c r="M12" s="76" t="s">
        <v>53</v>
      </c>
      <c r="N12" s="49"/>
      <c r="O12" s="37">
        <v>10</v>
      </c>
      <c r="P12" s="37">
        <v>11</v>
      </c>
      <c r="Q12" s="37">
        <v>14</v>
      </c>
      <c r="R12" s="37"/>
      <c r="S12" s="37"/>
      <c r="T12" s="19"/>
      <c r="U12" s="77">
        <f t="shared" si="3"/>
        <v>35</v>
      </c>
    </row>
    <row r="13" spans="1:21" ht="14.4" thickBot="1" x14ac:dyDescent="0.3">
      <c r="A13" s="29" t="s">
        <v>13</v>
      </c>
      <c r="B13" s="13"/>
      <c r="C13" s="26"/>
      <c r="D13" s="49"/>
      <c r="E13" s="49"/>
      <c r="F13" s="49"/>
      <c r="G13" s="37"/>
      <c r="H13" s="37"/>
      <c r="I13" s="20"/>
      <c r="J13" s="15">
        <f t="shared" si="4"/>
        <v>0</v>
      </c>
      <c r="L13" s="75" t="s">
        <v>13</v>
      </c>
      <c r="M13" s="76" t="s">
        <v>34</v>
      </c>
      <c r="N13" s="37">
        <v>11</v>
      </c>
      <c r="O13" s="37">
        <v>5</v>
      </c>
      <c r="P13" s="37">
        <v>8</v>
      </c>
      <c r="Q13" s="37">
        <v>9</v>
      </c>
      <c r="R13" s="37"/>
      <c r="S13" s="37"/>
      <c r="T13" s="19"/>
      <c r="U13" s="77">
        <f t="shared" ref="U13:U14" si="5">SUM(N13:T13)</f>
        <v>33</v>
      </c>
    </row>
    <row r="14" spans="1:21" x14ac:dyDescent="0.25">
      <c r="A14" s="28" t="s">
        <v>14</v>
      </c>
      <c r="B14" s="13"/>
      <c r="C14" s="26"/>
      <c r="D14" s="49"/>
      <c r="E14" s="49"/>
      <c r="F14" s="49"/>
      <c r="G14" s="37"/>
      <c r="H14" s="37"/>
      <c r="I14" s="20"/>
      <c r="J14" s="15">
        <f t="shared" si="4"/>
        <v>0</v>
      </c>
      <c r="L14" s="75" t="s">
        <v>14</v>
      </c>
      <c r="M14" s="76" t="s">
        <v>48</v>
      </c>
      <c r="N14" s="49"/>
      <c r="O14" s="32">
        <v>7</v>
      </c>
      <c r="P14" s="32">
        <v>10</v>
      </c>
      <c r="Q14" s="32">
        <v>10</v>
      </c>
      <c r="R14" s="32"/>
      <c r="S14" s="19"/>
      <c r="T14" s="19"/>
      <c r="U14" s="77">
        <f t="shared" si="5"/>
        <v>27</v>
      </c>
    </row>
    <row r="15" spans="1:21" ht="14.4" thickBot="1" x14ac:dyDescent="0.3">
      <c r="A15" s="29" t="s">
        <v>15</v>
      </c>
      <c r="B15" s="13"/>
      <c r="C15" s="26"/>
      <c r="D15" s="49"/>
      <c r="E15" s="49"/>
      <c r="F15" s="49"/>
      <c r="G15" s="37"/>
      <c r="H15" s="37"/>
      <c r="I15" s="20"/>
      <c r="J15" s="15">
        <f>SUM(C15:I15)</f>
        <v>0</v>
      </c>
      <c r="L15" s="75" t="s">
        <v>15</v>
      </c>
      <c r="M15" s="76" t="s">
        <v>60</v>
      </c>
      <c r="N15" s="49"/>
      <c r="O15" s="49"/>
      <c r="P15" s="32">
        <v>20</v>
      </c>
      <c r="Q15" s="49"/>
      <c r="R15" s="32"/>
      <c r="S15" s="19"/>
      <c r="T15" s="19"/>
      <c r="U15" s="77">
        <f t="shared" ref="U15" si="6">SUM(N15:T15)</f>
        <v>20</v>
      </c>
    </row>
    <row r="16" spans="1:21" x14ac:dyDescent="0.25">
      <c r="A16" s="28" t="s">
        <v>16</v>
      </c>
      <c r="B16" s="13"/>
      <c r="C16" s="26"/>
      <c r="D16" s="49"/>
      <c r="E16" s="49"/>
      <c r="F16" s="49"/>
      <c r="G16" s="37"/>
      <c r="H16" s="37"/>
      <c r="I16" s="20"/>
      <c r="J16" s="15">
        <f t="shared" ref="J16" si="7">SUM(C16:I16)</f>
        <v>0</v>
      </c>
      <c r="L16" s="75" t="s">
        <v>16</v>
      </c>
      <c r="M16" s="76" t="s">
        <v>52</v>
      </c>
      <c r="N16" s="49"/>
      <c r="O16" s="32">
        <v>6</v>
      </c>
      <c r="P16" s="49"/>
      <c r="Q16" s="32">
        <v>13</v>
      </c>
      <c r="R16" s="32"/>
      <c r="S16" s="19"/>
      <c r="T16" s="19"/>
      <c r="U16" s="77">
        <f t="shared" si="2"/>
        <v>19</v>
      </c>
    </row>
    <row r="17" spans="1:22" ht="14.4" thickBot="1" x14ac:dyDescent="0.3">
      <c r="A17" s="29" t="s">
        <v>17</v>
      </c>
      <c r="B17" s="13"/>
      <c r="C17" s="26"/>
      <c r="D17" s="49"/>
      <c r="E17" s="49"/>
      <c r="F17" s="49"/>
      <c r="G17" s="37"/>
      <c r="H17" s="37"/>
      <c r="I17" s="20"/>
      <c r="J17" s="15">
        <f>SUM(C17:I17)</f>
        <v>0</v>
      </c>
      <c r="L17" s="75" t="s">
        <v>17</v>
      </c>
      <c r="M17" s="76" t="s">
        <v>54</v>
      </c>
      <c r="N17" s="49"/>
      <c r="O17" s="37">
        <v>8</v>
      </c>
      <c r="P17" s="37">
        <v>9</v>
      </c>
      <c r="Q17" s="49"/>
      <c r="R17" s="37"/>
      <c r="S17" s="37"/>
      <c r="T17" s="19"/>
      <c r="U17" s="77">
        <f t="shared" si="2"/>
        <v>17</v>
      </c>
    </row>
    <row r="18" spans="1:22" x14ac:dyDescent="0.25">
      <c r="A18" s="28" t="s">
        <v>18</v>
      </c>
      <c r="B18" s="13"/>
      <c r="C18" s="26"/>
      <c r="D18" s="49"/>
      <c r="E18" s="49"/>
      <c r="F18" s="49"/>
      <c r="G18" s="37"/>
      <c r="H18" s="37"/>
      <c r="I18" s="20"/>
      <c r="J18" s="15">
        <f t="shared" ref="J18" si="8">SUM(C18:I18)</f>
        <v>0</v>
      </c>
      <c r="L18" s="75" t="s">
        <v>18</v>
      </c>
      <c r="M18" s="76" t="s">
        <v>59</v>
      </c>
      <c r="N18" s="49"/>
      <c r="O18" s="37">
        <v>12</v>
      </c>
      <c r="P18" s="49"/>
      <c r="Q18" s="49"/>
      <c r="R18" s="37"/>
      <c r="S18" s="37"/>
      <c r="T18" s="19"/>
      <c r="U18" s="77">
        <f t="shared" si="2"/>
        <v>12</v>
      </c>
    </row>
    <row r="19" spans="1:22" ht="14.4" thickBot="1" x14ac:dyDescent="0.3">
      <c r="A19" s="29" t="s">
        <v>19</v>
      </c>
      <c r="B19" s="13"/>
      <c r="C19" s="26"/>
      <c r="D19" s="49"/>
      <c r="E19" s="49"/>
      <c r="F19" s="49"/>
      <c r="G19" s="37"/>
      <c r="H19" s="37"/>
      <c r="I19" s="20"/>
      <c r="J19" s="15">
        <f>SUM(C19:I19)</f>
        <v>0</v>
      </c>
      <c r="L19" s="75" t="s">
        <v>19</v>
      </c>
      <c r="M19" s="76" t="s">
        <v>73</v>
      </c>
      <c r="N19" s="49"/>
      <c r="O19" s="49"/>
      <c r="P19" s="49"/>
      <c r="Q19" s="37">
        <v>11</v>
      </c>
      <c r="R19" s="37"/>
      <c r="S19" s="37"/>
      <c r="T19" s="19"/>
      <c r="U19" s="77">
        <f t="shared" si="2"/>
        <v>11</v>
      </c>
    </row>
    <row r="20" spans="1:22" x14ac:dyDescent="0.25">
      <c r="A20" s="28" t="s">
        <v>20</v>
      </c>
      <c r="B20" s="13"/>
      <c r="C20" s="26"/>
      <c r="D20" s="49"/>
      <c r="E20" s="49"/>
      <c r="F20" s="49"/>
      <c r="G20" s="37"/>
      <c r="H20" s="37"/>
      <c r="I20" s="20"/>
      <c r="J20" s="15">
        <f t="shared" ref="J20" si="9">SUM(C20:I20)</f>
        <v>0</v>
      </c>
      <c r="L20" s="75" t="s">
        <v>20</v>
      </c>
      <c r="M20" s="76" t="s">
        <v>51</v>
      </c>
      <c r="N20" s="49"/>
      <c r="O20" s="37">
        <v>9</v>
      </c>
      <c r="P20" s="49"/>
      <c r="Q20" s="49"/>
      <c r="R20" s="37"/>
      <c r="S20" s="37"/>
      <c r="T20" s="19"/>
      <c r="U20" s="77">
        <f t="shared" si="2"/>
        <v>9</v>
      </c>
    </row>
    <row r="21" spans="1:22" ht="14.4" thickBot="1" x14ac:dyDescent="0.3">
      <c r="A21" s="29" t="s">
        <v>21</v>
      </c>
      <c r="B21" s="13"/>
      <c r="C21" s="26"/>
      <c r="D21" s="49"/>
      <c r="E21" s="49"/>
      <c r="F21" s="49"/>
      <c r="G21" s="37"/>
      <c r="H21" s="37"/>
      <c r="I21" s="20"/>
      <c r="J21" s="15">
        <f t="shared" ref="J21:J26" si="10">SUM(C21:I21)</f>
        <v>0</v>
      </c>
      <c r="L21" s="75" t="s">
        <v>21</v>
      </c>
      <c r="M21" s="76"/>
      <c r="N21" s="49"/>
      <c r="O21" s="49"/>
      <c r="P21" s="49"/>
      <c r="Q21" s="49"/>
      <c r="R21" s="37"/>
      <c r="S21" s="37"/>
      <c r="T21" s="19"/>
      <c r="U21" s="77">
        <f t="shared" si="2"/>
        <v>0</v>
      </c>
    </row>
    <row r="22" spans="1:22" x14ac:dyDescent="0.25">
      <c r="A22" s="28" t="s">
        <v>62</v>
      </c>
      <c r="B22" s="13"/>
      <c r="C22" s="26"/>
      <c r="D22" s="49"/>
      <c r="E22" s="49"/>
      <c r="F22" s="49"/>
      <c r="G22" s="37"/>
      <c r="H22" s="37"/>
      <c r="I22" s="20"/>
      <c r="J22" s="15">
        <f t="shared" si="10"/>
        <v>0</v>
      </c>
      <c r="L22" s="75" t="s">
        <v>17</v>
      </c>
      <c r="M22" s="76"/>
      <c r="N22" s="49"/>
      <c r="O22" s="49"/>
      <c r="P22" s="49"/>
      <c r="Q22" s="49"/>
      <c r="R22" s="32"/>
      <c r="S22" s="19"/>
      <c r="T22" s="19"/>
      <c r="U22" s="77">
        <f t="shared" si="2"/>
        <v>0</v>
      </c>
    </row>
    <row r="23" spans="1:22" ht="14.4" thickBot="1" x14ac:dyDescent="0.3">
      <c r="A23" s="29" t="s">
        <v>63</v>
      </c>
      <c r="B23" s="13"/>
      <c r="C23" s="26"/>
      <c r="D23" s="49"/>
      <c r="E23" s="49"/>
      <c r="F23" s="49"/>
      <c r="G23" s="37"/>
      <c r="H23" s="37"/>
      <c r="I23" s="20"/>
      <c r="J23" s="15">
        <f t="shared" si="10"/>
        <v>0</v>
      </c>
      <c r="L23" s="75" t="s">
        <v>18</v>
      </c>
      <c r="M23" s="76"/>
      <c r="N23" s="49"/>
      <c r="O23" s="49"/>
      <c r="P23" s="49"/>
      <c r="Q23" s="49"/>
      <c r="R23" s="37"/>
      <c r="S23" s="37"/>
      <c r="T23" s="19"/>
      <c r="U23" s="77">
        <f t="shared" si="2"/>
        <v>0</v>
      </c>
    </row>
    <row r="24" spans="1:22" x14ac:dyDescent="0.25">
      <c r="A24" s="28" t="s">
        <v>64</v>
      </c>
      <c r="B24" s="13"/>
      <c r="C24" s="26"/>
      <c r="D24" s="49"/>
      <c r="E24" s="49"/>
      <c r="F24" s="49"/>
      <c r="G24" s="19"/>
      <c r="H24" s="19"/>
      <c r="I24" s="20"/>
      <c r="J24" s="15">
        <f t="shared" si="10"/>
        <v>0</v>
      </c>
      <c r="L24" s="75" t="s">
        <v>19</v>
      </c>
      <c r="M24" s="76"/>
      <c r="N24" s="49"/>
      <c r="O24" s="49"/>
      <c r="P24" s="49"/>
      <c r="Q24" s="49"/>
      <c r="R24" s="37"/>
      <c r="S24" s="37"/>
      <c r="T24" s="19"/>
      <c r="U24" s="77">
        <f t="shared" si="2"/>
        <v>0</v>
      </c>
    </row>
    <row r="25" spans="1:22" ht="14.4" thickBot="1" x14ac:dyDescent="0.3">
      <c r="A25" s="29" t="s">
        <v>65</v>
      </c>
      <c r="B25" s="13"/>
      <c r="C25" s="26"/>
      <c r="D25" s="49"/>
      <c r="E25" s="49"/>
      <c r="F25" s="49"/>
      <c r="G25" s="19"/>
      <c r="H25" s="19"/>
      <c r="I25" s="20"/>
      <c r="J25" s="15">
        <v>0</v>
      </c>
      <c r="L25" s="75" t="s">
        <v>20</v>
      </c>
      <c r="M25" s="76"/>
      <c r="N25" s="49"/>
      <c r="O25" s="49"/>
      <c r="P25" s="49"/>
      <c r="Q25" s="49"/>
      <c r="R25" s="37"/>
      <c r="S25" s="37"/>
      <c r="T25" s="19"/>
      <c r="U25" s="77">
        <f t="shared" si="2"/>
        <v>0</v>
      </c>
    </row>
    <row r="26" spans="1:22" ht="14.4" thickBot="1" x14ac:dyDescent="0.3">
      <c r="A26" s="28" t="s">
        <v>66</v>
      </c>
      <c r="B26" s="14"/>
      <c r="C26" s="39"/>
      <c r="D26" s="53"/>
      <c r="E26" s="53"/>
      <c r="F26" s="53"/>
      <c r="G26" s="21"/>
      <c r="H26" s="21"/>
      <c r="I26" s="22"/>
      <c r="J26" s="27">
        <f t="shared" si="10"/>
        <v>0</v>
      </c>
      <c r="L26" s="75" t="s">
        <v>21</v>
      </c>
      <c r="M26" s="76"/>
      <c r="N26" s="49"/>
      <c r="O26" s="49"/>
      <c r="P26" s="49"/>
      <c r="Q26" s="49"/>
      <c r="R26" s="32"/>
      <c r="S26" s="19"/>
      <c r="T26" s="19"/>
      <c r="U26" s="77">
        <f t="shared" si="2"/>
        <v>0</v>
      </c>
    </row>
    <row r="28" spans="1:22" x14ac:dyDescent="0.25">
      <c r="V28" s="18"/>
    </row>
    <row r="29" spans="1:22" x14ac:dyDescent="0.25">
      <c r="F29" s="40"/>
      <c r="G29" s="40"/>
      <c r="H29"/>
      <c r="J29" s="18"/>
      <c r="M29" s="18"/>
      <c r="N29" s="18"/>
      <c r="Q29"/>
      <c r="R29"/>
      <c r="U29"/>
      <c r="V29" s="18"/>
    </row>
    <row r="30" spans="1:22" x14ac:dyDescent="0.25">
      <c r="F30" s="40"/>
      <c r="G30" s="40"/>
      <c r="H30"/>
      <c r="J30" s="18"/>
      <c r="M30" s="18"/>
      <c r="N30" s="18"/>
      <c r="Q30"/>
      <c r="R30"/>
      <c r="U30"/>
      <c r="V30" s="18"/>
    </row>
    <row r="31" spans="1:22" x14ac:dyDescent="0.25">
      <c r="F31" s="40"/>
      <c r="G31" s="40"/>
      <c r="H31"/>
      <c r="J31" s="18"/>
      <c r="M31" s="18"/>
      <c r="N31" s="18"/>
      <c r="Q31"/>
      <c r="R31"/>
      <c r="U31"/>
      <c r="V31" s="18"/>
    </row>
    <row r="32" spans="1:22" x14ac:dyDescent="0.25">
      <c r="F32" s="40"/>
      <c r="G32" s="40"/>
      <c r="H32"/>
      <c r="J32" s="18"/>
      <c r="M32" s="18"/>
      <c r="N32" s="18"/>
      <c r="Q32"/>
      <c r="R32"/>
      <c r="U32"/>
      <c r="V32" s="18"/>
    </row>
    <row r="33" spans="6:22" x14ac:dyDescent="0.25">
      <c r="F33" s="40"/>
      <c r="G33" s="40"/>
      <c r="H33"/>
      <c r="J33" s="18"/>
      <c r="M33" s="18"/>
      <c r="N33" s="18"/>
      <c r="Q33"/>
      <c r="R33"/>
      <c r="U33"/>
      <c r="V33" s="18"/>
    </row>
    <row r="34" spans="6:22" x14ac:dyDescent="0.25">
      <c r="F34" s="40"/>
      <c r="G34" s="40"/>
      <c r="H34"/>
      <c r="J34" s="18"/>
      <c r="M34" s="18"/>
      <c r="N34" s="18"/>
      <c r="Q34"/>
      <c r="R34"/>
      <c r="U34"/>
      <c r="V34" s="18"/>
    </row>
    <row r="35" spans="6:22" x14ac:dyDescent="0.25">
      <c r="F35" s="40"/>
      <c r="G35" s="40"/>
      <c r="H35"/>
      <c r="J35" s="18"/>
      <c r="M35" s="18"/>
      <c r="N35" s="18"/>
      <c r="Q35"/>
      <c r="R35"/>
      <c r="U35"/>
      <c r="V35" s="18"/>
    </row>
    <row r="36" spans="6:22" x14ac:dyDescent="0.25">
      <c r="F36" s="40"/>
      <c r="G36" s="40"/>
      <c r="H36"/>
      <c r="J36" s="18"/>
      <c r="M36" s="18"/>
      <c r="N36" s="18"/>
      <c r="Q36"/>
      <c r="R36"/>
      <c r="U36"/>
      <c r="V36" s="18"/>
    </row>
    <row r="37" spans="6:22" x14ac:dyDescent="0.25">
      <c r="F37" s="40"/>
      <c r="G37" s="40"/>
      <c r="H37"/>
      <c r="J37" s="18"/>
      <c r="M37" s="18"/>
      <c r="N37" s="18"/>
      <c r="Q37"/>
      <c r="R37"/>
      <c r="U37"/>
      <c r="V37" s="18"/>
    </row>
  </sheetData>
  <sheetProtection selectLockedCells="1" selectUnlockedCells="1"/>
  <mergeCells count="11">
    <mergeCell ref="A1:T1"/>
    <mergeCell ref="J2:J5"/>
    <mergeCell ref="U2:U5"/>
    <mergeCell ref="A5:B5"/>
    <mergeCell ref="A4:B4"/>
    <mergeCell ref="A3:B3"/>
    <mergeCell ref="A2:B2"/>
    <mergeCell ref="L2:M2"/>
    <mergeCell ref="L3:M3"/>
    <mergeCell ref="L4:M4"/>
    <mergeCell ref="L5:M5"/>
  </mergeCells>
  <pageMargins left="0.7" right="0.7" top="0.78740157499999996" bottom="0.78740157499999996" header="0.3" footer="0.3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0"/>
  <sheetViews>
    <sheetView workbookViewId="0">
      <selection activeCell="D18" sqref="D18"/>
    </sheetView>
  </sheetViews>
  <sheetFormatPr defaultRowHeight="29.4" x14ac:dyDescent="0.45"/>
  <cols>
    <col min="2" max="3" width="12.296875" style="33" customWidth="1"/>
    <col min="4" max="8" width="12.296875" customWidth="1"/>
  </cols>
  <sheetData>
    <row r="1" spans="2:8" ht="20.399999999999999" customHeight="1" x14ac:dyDescent="0.45"/>
    <row r="2" spans="2:8" ht="20.399999999999999" customHeight="1" x14ac:dyDescent="0.45"/>
    <row r="3" spans="2:8" ht="20.399999999999999" customHeight="1" x14ac:dyDescent="0.45">
      <c r="B3" s="65"/>
      <c r="C3" s="65"/>
      <c r="D3" s="65"/>
      <c r="E3" s="65"/>
      <c r="F3" s="65"/>
      <c r="G3" s="65"/>
      <c r="H3" s="65"/>
    </row>
    <row r="4" spans="2:8" ht="20.399999999999999" customHeight="1" x14ac:dyDescent="0.25">
      <c r="B4" s="19" t="s">
        <v>27</v>
      </c>
      <c r="C4" s="19">
        <v>16</v>
      </c>
      <c r="D4" s="19">
        <v>13</v>
      </c>
      <c r="E4" s="43"/>
      <c r="F4" s="32" t="s">
        <v>25</v>
      </c>
      <c r="G4" s="32">
        <v>9</v>
      </c>
      <c r="H4" s="44">
        <v>20</v>
      </c>
    </row>
    <row r="5" spans="2:8" ht="20.399999999999999" customHeight="1" x14ac:dyDescent="0.25">
      <c r="B5" s="19" t="s">
        <v>30</v>
      </c>
      <c r="C5" s="19">
        <v>22</v>
      </c>
      <c r="D5" s="19">
        <v>11</v>
      </c>
      <c r="E5" s="43"/>
      <c r="F5" s="32" t="s">
        <v>32</v>
      </c>
      <c r="G5" s="32">
        <v>10</v>
      </c>
      <c r="H5" s="44">
        <v>18</v>
      </c>
    </row>
    <row r="6" spans="2:8" ht="20.399999999999999" customHeight="1" x14ac:dyDescent="0.25">
      <c r="B6" s="19" t="s">
        <v>35</v>
      </c>
      <c r="C6" s="19">
        <v>40</v>
      </c>
      <c r="D6" s="19">
        <v>9</v>
      </c>
      <c r="E6" s="43"/>
      <c r="F6" s="32" t="s">
        <v>29</v>
      </c>
      <c r="G6" s="32">
        <v>11</v>
      </c>
      <c r="H6" s="44">
        <v>16</v>
      </c>
    </row>
    <row r="7" spans="2:8" ht="20.399999999999999" customHeight="1" x14ac:dyDescent="0.25">
      <c r="B7" s="19" t="s">
        <v>31</v>
      </c>
      <c r="C7" s="19">
        <v>44</v>
      </c>
      <c r="D7" s="19">
        <v>7</v>
      </c>
      <c r="E7" s="43"/>
      <c r="F7" s="32" t="s">
        <v>26</v>
      </c>
      <c r="G7" s="32">
        <v>11</v>
      </c>
      <c r="H7" s="44">
        <v>14</v>
      </c>
    </row>
    <row r="8" spans="2:8" ht="20.399999999999999" customHeight="1" x14ac:dyDescent="0.25">
      <c r="B8" s="19" t="s">
        <v>36</v>
      </c>
      <c r="C8" s="19">
        <v>45</v>
      </c>
      <c r="D8" s="19">
        <v>6</v>
      </c>
      <c r="E8" s="43"/>
      <c r="F8" s="32" t="s">
        <v>33</v>
      </c>
      <c r="G8" s="32">
        <v>11</v>
      </c>
      <c r="H8" s="44">
        <v>13</v>
      </c>
    </row>
    <row r="9" spans="2:8" ht="20.399999999999999" customHeight="1" x14ac:dyDescent="0.25">
      <c r="B9" s="35"/>
      <c r="C9" s="35"/>
      <c r="D9" s="35"/>
      <c r="E9" s="35"/>
      <c r="F9" s="32" t="s">
        <v>28</v>
      </c>
      <c r="G9" s="32">
        <v>18</v>
      </c>
      <c r="H9" s="44">
        <v>12</v>
      </c>
    </row>
    <row r="10" spans="2:8" ht="20.399999999999999" customHeight="1" x14ac:dyDescent="0.25">
      <c r="B10" s="35"/>
      <c r="C10" s="35"/>
      <c r="D10" s="35"/>
      <c r="E10" s="35"/>
      <c r="F10" s="32" t="s">
        <v>34</v>
      </c>
      <c r="G10" s="32">
        <v>28</v>
      </c>
      <c r="H10" s="44">
        <v>11</v>
      </c>
    </row>
  </sheetData>
  <mergeCells count="1">
    <mergeCell ref="B3:H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6"/>
  <sheetViews>
    <sheetView workbookViewId="0">
      <selection activeCell="O12" sqref="O12"/>
    </sheetView>
  </sheetViews>
  <sheetFormatPr defaultRowHeight="29.4" x14ac:dyDescent="0.45"/>
  <cols>
    <col min="2" max="3" width="12.296875" style="33" customWidth="1"/>
    <col min="4" max="7" width="12.296875" customWidth="1"/>
    <col min="8" max="10" width="12.296875" style="35" customWidth="1"/>
    <col min="11" max="12" width="8.796875" style="35"/>
  </cols>
  <sheetData>
    <row r="1" spans="2:12" ht="20.399999999999999" customHeight="1" x14ac:dyDescent="0.45"/>
    <row r="2" spans="2:12" ht="20.399999999999999" customHeight="1" x14ac:dyDescent="0.45"/>
    <row r="3" spans="2:12" ht="20.399999999999999" customHeight="1" x14ac:dyDescent="0.45">
      <c r="B3" s="46"/>
      <c r="C3" s="47" t="s">
        <v>50</v>
      </c>
      <c r="D3" s="47" t="s">
        <v>49</v>
      </c>
      <c r="E3" s="49" t="s">
        <v>56</v>
      </c>
      <c r="F3" s="19" t="s">
        <v>57</v>
      </c>
      <c r="G3" s="45"/>
      <c r="H3" s="48"/>
      <c r="I3" s="47" t="s">
        <v>50</v>
      </c>
      <c r="J3" s="47" t="s">
        <v>49</v>
      </c>
      <c r="K3" s="49" t="s">
        <v>56</v>
      </c>
      <c r="L3" s="19" t="s">
        <v>57</v>
      </c>
    </row>
    <row r="4" spans="2:12" ht="20.399999999999999" customHeight="1" x14ac:dyDescent="0.25">
      <c r="B4" s="19" t="s">
        <v>27</v>
      </c>
      <c r="C4" s="19">
        <v>6</v>
      </c>
      <c r="D4" s="19">
        <v>12</v>
      </c>
      <c r="E4" s="49">
        <f>SUM(C4:D4)</f>
        <v>18</v>
      </c>
      <c r="F4" s="19">
        <v>11</v>
      </c>
      <c r="G4" s="43"/>
      <c r="H4" s="32" t="s">
        <v>58</v>
      </c>
      <c r="I4" s="32">
        <v>-3</v>
      </c>
      <c r="J4" s="19">
        <v>2</v>
      </c>
      <c r="K4" s="49">
        <f>SUM(I4:J4)</f>
        <v>-1</v>
      </c>
      <c r="L4" s="19">
        <v>20</v>
      </c>
    </row>
    <row r="5" spans="2:12" ht="20.399999999999999" customHeight="1" x14ac:dyDescent="0.25">
      <c r="B5" s="19" t="s">
        <v>30</v>
      </c>
      <c r="C5" s="19">
        <v>3</v>
      </c>
      <c r="D5" s="19">
        <v>14</v>
      </c>
      <c r="E5" s="49">
        <f t="shared" ref="E5:E8" si="0">SUM(C5:D5)</f>
        <v>17</v>
      </c>
      <c r="F5" s="19">
        <v>13</v>
      </c>
      <c r="G5" s="43"/>
      <c r="H5" s="32" t="s">
        <v>32</v>
      </c>
      <c r="I5" s="32">
        <v>-1</v>
      </c>
      <c r="J5" s="19">
        <v>2</v>
      </c>
      <c r="K5" s="49">
        <f t="shared" ref="K5:K16" si="1">SUM(I5:J5)</f>
        <v>1</v>
      </c>
      <c r="L5" s="19">
        <v>16</v>
      </c>
    </row>
    <row r="6" spans="2:12" ht="20.399999999999999" customHeight="1" x14ac:dyDescent="0.25">
      <c r="B6" s="19" t="s">
        <v>35</v>
      </c>
      <c r="C6" s="19">
        <v>7</v>
      </c>
      <c r="D6" s="19">
        <v>22</v>
      </c>
      <c r="E6" s="49">
        <f t="shared" si="0"/>
        <v>29</v>
      </c>
      <c r="F6" s="19">
        <v>9</v>
      </c>
      <c r="G6" s="43"/>
      <c r="H6" s="32" t="s">
        <v>29</v>
      </c>
      <c r="I6" s="32">
        <v>0</v>
      </c>
      <c r="J6" s="19">
        <v>10</v>
      </c>
      <c r="K6" s="49">
        <f t="shared" si="1"/>
        <v>10</v>
      </c>
      <c r="L6" s="19">
        <v>11</v>
      </c>
    </row>
    <row r="7" spans="2:12" ht="20.399999999999999" customHeight="1" x14ac:dyDescent="0.25">
      <c r="B7" s="19" t="s">
        <v>31</v>
      </c>
      <c r="C7" s="19">
        <v>7</v>
      </c>
      <c r="D7" s="19">
        <v>28</v>
      </c>
      <c r="E7" s="49">
        <f t="shared" si="0"/>
        <v>35</v>
      </c>
      <c r="F7" s="19">
        <v>6</v>
      </c>
      <c r="G7" s="43"/>
      <c r="H7" s="32" t="s">
        <v>26</v>
      </c>
      <c r="I7" s="32">
        <v>-1</v>
      </c>
      <c r="J7" s="19">
        <v>7</v>
      </c>
      <c r="K7" s="49">
        <f t="shared" si="1"/>
        <v>6</v>
      </c>
      <c r="L7" s="19">
        <v>14</v>
      </c>
    </row>
    <row r="8" spans="2:12" ht="20.399999999999999" customHeight="1" x14ac:dyDescent="0.25">
      <c r="B8" s="19" t="s">
        <v>55</v>
      </c>
      <c r="C8" s="19">
        <v>5</v>
      </c>
      <c r="D8" s="19">
        <v>28</v>
      </c>
      <c r="E8" s="49">
        <f t="shared" si="0"/>
        <v>33</v>
      </c>
      <c r="F8" s="19">
        <v>7</v>
      </c>
      <c r="G8" s="43"/>
      <c r="H8" s="32" t="s">
        <v>33</v>
      </c>
      <c r="I8" s="32">
        <v>-2</v>
      </c>
      <c r="J8" s="19">
        <v>1</v>
      </c>
      <c r="K8" s="49">
        <f t="shared" si="1"/>
        <v>-1</v>
      </c>
      <c r="L8" s="19">
        <v>18</v>
      </c>
    </row>
    <row r="9" spans="2:12" ht="20.399999999999999" customHeight="1" x14ac:dyDescent="0.25">
      <c r="B9" s="35"/>
      <c r="C9" s="35"/>
      <c r="D9" s="35"/>
      <c r="E9" s="35"/>
      <c r="F9" s="35"/>
      <c r="G9" s="35"/>
      <c r="H9" s="32" t="s">
        <v>28</v>
      </c>
      <c r="I9" s="32">
        <v>2</v>
      </c>
      <c r="J9" s="19">
        <v>4</v>
      </c>
      <c r="K9" s="49">
        <f t="shared" si="1"/>
        <v>6</v>
      </c>
      <c r="L9" s="19">
        <v>14</v>
      </c>
    </row>
    <row r="10" spans="2:12" ht="20.399999999999999" customHeight="1" x14ac:dyDescent="0.25">
      <c r="B10" s="35"/>
      <c r="C10" s="35"/>
      <c r="D10" s="35"/>
      <c r="E10" s="35"/>
      <c r="F10" s="35"/>
      <c r="G10" s="35"/>
      <c r="H10" s="32" t="s">
        <v>34</v>
      </c>
      <c r="I10" s="32">
        <v>3</v>
      </c>
      <c r="J10" s="19">
        <v>21</v>
      </c>
      <c r="K10" s="49">
        <f t="shared" si="1"/>
        <v>24</v>
      </c>
      <c r="L10" s="19">
        <v>5</v>
      </c>
    </row>
    <row r="11" spans="2:12" x14ac:dyDescent="0.45">
      <c r="B11" s="35"/>
      <c r="H11" s="32" t="s">
        <v>48</v>
      </c>
      <c r="I11" s="19">
        <v>2</v>
      </c>
      <c r="J11" s="19">
        <v>18</v>
      </c>
      <c r="K11" s="49">
        <f t="shared" si="1"/>
        <v>20</v>
      </c>
      <c r="L11" s="19">
        <v>7</v>
      </c>
    </row>
    <row r="12" spans="2:12" x14ac:dyDescent="0.45">
      <c r="B12" s="35"/>
      <c r="H12" s="19" t="s">
        <v>51</v>
      </c>
      <c r="I12" s="50">
        <v>1</v>
      </c>
      <c r="J12" s="19">
        <v>13</v>
      </c>
      <c r="K12" s="49">
        <f t="shared" si="1"/>
        <v>14</v>
      </c>
      <c r="L12" s="19">
        <v>9</v>
      </c>
    </row>
    <row r="13" spans="2:12" x14ac:dyDescent="0.45">
      <c r="B13" s="35"/>
      <c r="H13" s="19" t="s">
        <v>52</v>
      </c>
      <c r="I13" s="50">
        <v>1</v>
      </c>
      <c r="J13" s="19">
        <v>20</v>
      </c>
      <c r="K13" s="49">
        <f t="shared" si="1"/>
        <v>21</v>
      </c>
      <c r="L13" s="19">
        <v>6</v>
      </c>
    </row>
    <row r="14" spans="2:12" x14ac:dyDescent="0.45">
      <c r="H14" s="19" t="s">
        <v>53</v>
      </c>
      <c r="I14" s="19">
        <v>2</v>
      </c>
      <c r="J14" s="19">
        <v>10</v>
      </c>
      <c r="K14" s="49">
        <f t="shared" si="1"/>
        <v>12</v>
      </c>
      <c r="L14" s="19">
        <v>10</v>
      </c>
    </row>
    <row r="15" spans="2:12" x14ac:dyDescent="0.45">
      <c r="H15" s="19" t="s">
        <v>54</v>
      </c>
      <c r="I15" s="19">
        <v>2</v>
      </c>
      <c r="J15" s="19">
        <v>14</v>
      </c>
      <c r="K15" s="49">
        <f t="shared" si="1"/>
        <v>16</v>
      </c>
      <c r="L15" s="19">
        <v>8</v>
      </c>
    </row>
    <row r="16" spans="2:12" x14ac:dyDescent="0.45">
      <c r="H16" s="19" t="s">
        <v>59</v>
      </c>
      <c r="I16" s="19">
        <v>2</v>
      </c>
      <c r="J16" s="19">
        <v>5</v>
      </c>
      <c r="K16" s="49">
        <f t="shared" si="1"/>
        <v>7</v>
      </c>
      <c r="L16" s="19">
        <v>12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6"/>
  <sheetViews>
    <sheetView workbookViewId="0">
      <selection activeCell="G8" sqref="G8"/>
    </sheetView>
  </sheetViews>
  <sheetFormatPr defaultRowHeight="29.4" x14ac:dyDescent="0.45"/>
  <cols>
    <col min="2" max="4" width="12.296875" style="33" customWidth="1"/>
    <col min="5" max="8" width="12.296875" customWidth="1"/>
    <col min="9" max="12" width="12.296875" style="35" customWidth="1"/>
    <col min="13" max="14" width="8.796875" style="35"/>
  </cols>
  <sheetData>
    <row r="1" spans="2:14" ht="20.399999999999999" customHeight="1" x14ac:dyDescent="0.45">
      <c r="M1" s="43"/>
    </row>
    <row r="2" spans="2:14" ht="20.399999999999999" customHeight="1" x14ac:dyDescent="0.45">
      <c r="M2" s="43"/>
    </row>
    <row r="3" spans="2:14" ht="20.399999999999999" customHeight="1" x14ac:dyDescent="0.45">
      <c r="B3" s="46"/>
      <c r="C3" s="47" t="s">
        <v>1</v>
      </c>
      <c r="D3" s="47" t="s">
        <v>2</v>
      </c>
      <c r="E3" s="47" t="s">
        <v>3</v>
      </c>
      <c r="F3" s="49" t="s">
        <v>56</v>
      </c>
      <c r="G3" s="19" t="s">
        <v>57</v>
      </c>
      <c r="H3" s="45"/>
      <c r="I3" s="48"/>
      <c r="J3" s="47" t="s">
        <v>1</v>
      </c>
      <c r="K3" s="47" t="s">
        <v>2</v>
      </c>
      <c r="L3" s="47" t="s">
        <v>3</v>
      </c>
      <c r="M3" s="49" t="s">
        <v>56</v>
      </c>
      <c r="N3" s="19" t="s">
        <v>57</v>
      </c>
    </row>
    <row r="4" spans="2:14" ht="20.399999999999999" customHeight="1" x14ac:dyDescent="0.25">
      <c r="B4" s="19" t="s">
        <v>61</v>
      </c>
      <c r="C4" s="19">
        <v>0</v>
      </c>
      <c r="D4" s="19">
        <v>-2</v>
      </c>
      <c r="E4" s="19">
        <v>1</v>
      </c>
      <c r="F4" s="49">
        <f>SUM(C4:E4)</f>
        <v>-1</v>
      </c>
      <c r="G4" s="19">
        <v>13</v>
      </c>
      <c r="H4" s="43"/>
      <c r="I4" s="32" t="s">
        <v>58</v>
      </c>
      <c r="J4" s="32">
        <v>-3</v>
      </c>
      <c r="K4" s="32">
        <v>-1</v>
      </c>
      <c r="L4" s="19">
        <v>1</v>
      </c>
      <c r="M4" s="49">
        <f t="shared" ref="M4:M16" si="0">SUM(J4:L4)</f>
        <v>-3</v>
      </c>
      <c r="N4" s="19">
        <v>18</v>
      </c>
    </row>
    <row r="5" spans="2:14" ht="20.399999999999999" customHeight="1" x14ac:dyDescent="0.25">
      <c r="B5" s="19" t="s">
        <v>30</v>
      </c>
      <c r="C5" s="19">
        <v>5</v>
      </c>
      <c r="D5" s="19">
        <v>4</v>
      </c>
      <c r="E5" s="19">
        <v>4</v>
      </c>
      <c r="F5" s="49">
        <f t="shared" ref="F5:F9" si="1">SUM(C5:E5)</f>
        <v>13</v>
      </c>
      <c r="G5" s="19">
        <v>11</v>
      </c>
      <c r="H5" s="43"/>
      <c r="I5" s="32" t="s">
        <v>53</v>
      </c>
      <c r="J5" s="32">
        <v>4</v>
      </c>
      <c r="K5" s="32">
        <v>3</v>
      </c>
      <c r="L5" s="19">
        <v>3</v>
      </c>
      <c r="M5" s="49">
        <f t="shared" si="0"/>
        <v>10</v>
      </c>
      <c r="N5" s="19">
        <v>11</v>
      </c>
    </row>
    <row r="6" spans="2:14" ht="20.399999999999999" customHeight="1" x14ac:dyDescent="0.25">
      <c r="B6" s="19" t="s">
        <v>36</v>
      </c>
      <c r="C6" s="19">
        <v>15</v>
      </c>
      <c r="D6" s="19">
        <v>11</v>
      </c>
      <c r="E6" s="19">
        <v>9</v>
      </c>
      <c r="F6" s="49">
        <f t="shared" si="1"/>
        <v>35</v>
      </c>
      <c r="G6" s="19">
        <v>7</v>
      </c>
      <c r="H6" s="43"/>
      <c r="I6" s="32" t="s">
        <v>29</v>
      </c>
      <c r="J6" s="32">
        <v>3</v>
      </c>
      <c r="K6" s="32">
        <v>0</v>
      </c>
      <c r="L6" s="19">
        <v>6</v>
      </c>
      <c r="M6" s="49">
        <f t="shared" si="0"/>
        <v>9</v>
      </c>
      <c r="N6" s="19">
        <v>13</v>
      </c>
    </row>
    <row r="7" spans="2:14" ht="20.399999999999999" customHeight="1" x14ac:dyDescent="0.25">
      <c r="B7" s="19" t="s">
        <v>31</v>
      </c>
      <c r="C7" s="19">
        <v>11</v>
      </c>
      <c r="D7" s="19">
        <v>9</v>
      </c>
      <c r="E7" s="19">
        <v>11</v>
      </c>
      <c r="F7" s="49">
        <f t="shared" si="1"/>
        <v>31</v>
      </c>
      <c r="G7" s="19">
        <v>9</v>
      </c>
      <c r="H7" s="43"/>
      <c r="I7" s="32" t="s">
        <v>26</v>
      </c>
      <c r="J7" s="32">
        <v>4</v>
      </c>
      <c r="K7" s="32">
        <v>3</v>
      </c>
      <c r="L7" s="19">
        <v>2</v>
      </c>
      <c r="M7" s="49">
        <f t="shared" si="0"/>
        <v>9</v>
      </c>
      <c r="N7" s="19">
        <v>12</v>
      </c>
    </row>
    <row r="8" spans="2:14" ht="20.399999999999999" customHeight="1" x14ac:dyDescent="0.25">
      <c r="B8" s="19" t="s">
        <v>55</v>
      </c>
      <c r="C8" s="19"/>
      <c r="D8" s="19"/>
      <c r="E8" s="19"/>
      <c r="F8" s="49">
        <f t="shared" si="1"/>
        <v>0</v>
      </c>
      <c r="G8" s="19"/>
      <c r="H8" s="43"/>
      <c r="I8" s="32" t="s">
        <v>33</v>
      </c>
      <c r="J8" s="32">
        <v>3</v>
      </c>
      <c r="K8" s="32">
        <v>-1</v>
      </c>
      <c r="L8" s="19">
        <v>1</v>
      </c>
      <c r="M8" s="49">
        <f t="shared" si="0"/>
        <v>3</v>
      </c>
      <c r="N8" s="19">
        <v>14</v>
      </c>
    </row>
    <row r="9" spans="2:14" ht="20.399999999999999" customHeight="1" x14ac:dyDescent="0.25">
      <c r="B9" s="19"/>
      <c r="C9" s="19"/>
      <c r="D9" s="19"/>
      <c r="E9" s="19"/>
      <c r="F9" s="49">
        <f t="shared" si="1"/>
        <v>0</v>
      </c>
      <c r="G9" s="19"/>
      <c r="H9" s="35"/>
      <c r="I9" s="32" t="s">
        <v>28</v>
      </c>
      <c r="J9" s="32">
        <v>-2</v>
      </c>
      <c r="K9" s="32">
        <v>1</v>
      </c>
      <c r="L9" s="19">
        <v>-2</v>
      </c>
      <c r="M9" s="49">
        <f t="shared" si="0"/>
        <v>-3</v>
      </c>
      <c r="N9" s="19">
        <v>16</v>
      </c>
    </row>
    <row r="10" spans="2:14" ht="20.399999999999999" customHeight="1" x14ac:dyDescent="0.25">
      <c r="B10" s="35"/>
      <c r="C10" s="35"/>
      <c r="D10" s="35"/>
      <c r="E10" s="35"/>
      <c r="F10" s="35"/>
      <c r="G10" s="35"/>
      <c r="H10" s="35"/>
      <c r="I10" s="32" t="s">
        <v>34</v>
      </c>
      <c r="J10" s="32">
        <v>7</v>
      </c>
      <c r="K10" s="32">
        <v>9</v>
      </c>
      <c r="L10" s="19">
        <v>7</v>
      </c>
      <c r="M10" s="49">
        <f t="shared" si="0"/>
        <v>23</v>
      </c>
      <c r="N10" s="19">
        <v>8</v>
      </c>
    </row>
    <row r="11" spans="2:14" x14ac:dyDescent="0.45">
      <c r="B11" s="35"/>
      <c r="I11" s="32" t="s">
        <v>48</v>
      </c>
      <c r="J11" s="32">
        <v>9</v>
      </c>
      <c r="K11" s="19">
        <v>5</v>
      </c>
      <c r="L11" s="19">
        <v>2</v>
      </c>
      <c r="M11" s="49">
        <f t="shared" si="0"/>
        <v>16</v>
      </c>
      <c r="N11" s="19">
        <v>10</v>
      </c>
    </row>
    <row r="12" spans="2:14" x14ac:dyDescent="0.45">
      <c r="B12" s="35"/>
      <c r="I12" s="19" t="s">
        <v>54</v>
      </c>
      <c r="J12" s="19">
        <v>8</v>
      </c>
      <c r="K12" s="19">
        <v>6</v>
      </c>
      <c r="L12" s="19">
        <v>5</v>
      </c>
      <c r="M12" s="49">
        <f t="shared" si="0"/>
        <v>19</v>
      </c>
      <c r="N12" s="19">
        <v>9</v>
      </c>
    </row>
    <row r="13" spans="2:14" x14ac:dyDescent="0.45">
      <c r="B13" s="35"/>
      <c r="I13" s="19" t="s">
        <v>60</v>
      </c>
      <c r="J13" s="19">
        <v>-5</v>
      </c>
      <c r="K13" s="19">
        <v>-5</v>
      </c>
      <c r="L13" s="19">
        <v>-5</v>
      </c>
      <c r="M13" s="49">
        <f t="shared" si="0"/>
        <v>-15</v>
      </c>
      <c r="N13" s="19">
        <v>20</v>
      </c>
    </row>
    <row r="14" spans="2:14" x14ac:dyDescent="0.45">
      <c r="I14" s="19"/>
      <c r="J14" s="19"/>
      <c r="K14" s="19"/>
      <c r="L14" s="19"/>
      <c r="M14" s="49">
        <f t="shared" si="0"/>
        <v>0</v>
      </c>
      <c r="N14" s="19"/>
    </row>
    <row r="15" spans="2:14" x14ac:dyDescent="0.45">
      <c r="I15" s="19"/>
      <c r="J15" s="19"/>
      <c r="K15" s="19"/>
      <c r="L15" s="19"/>
      <c r="M15" s="49">
        <f t="shared" si="0"/>
        <v>0</v>
      </c>
      <c r="N15" s="19"/>
    </row>
    <row r="16" spans="2:14" x14ac:dyDescent="0.45">
      <c r="I16" s="19"/>
      <c r="J16" s="19"/>
      <c r="K16" s="19"/>
      <c r="L16" s="19"/>
      <c r="M16" s="49">
        <f t="shared" si="0"/>
        <v>0</v>
      </c>
      <c r="N16" s="19"/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2"/>
  <sheetViews>
    <sheetView tabSelected="1" topLeftCell="B1" workbookViewId="0">
      <selection activeCell="P11" sqref="P11"/>
    </sheetView>
  </sheetViews>
  <sheetFormatPr defaultRowHeight="29.4" x14ac:dyDescent="0.45"/>
  <cols>
    <col min="2" max="4" width="12.296875" style="33" customWidth="1"/>
    <col min="5" max="7" width="12.296875" customWidth="1"/>
    <col min="8" max="8" width="5.296875" customWidth="1"/>
    <col min="9" max="12" width="12.296875" style="35" customWidth="1"/>
    <col min="13" max="14" width="8.796875" style="35"/>
  </cols>
  <sheetData>
    <row r="1" spans="2:18" ht="20.399999999999999" customHeight="1" x14ac:dyDescent="0.45">
      <c r="M1" s="43"/>
    </row>
    <row r="2" spans="2:18" ht="42" customHeight="1" x14ac:dyDescent="0.25">
      <c r="B2" s="67" t="s">
        <v>68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6" t="s">
        <v>75</v>
      </c>
      <c r="P2" s="66" t="s">
        <v>76</v>
      </c>
      <c r="Q2" s="66" t="s">
        <v>77</v>
      </c>
      <c r="R2" s="66" t="s">
        <v>78</v>
      </c>
    </row>
    <row r="3" spans="2:18" ht="20.399999999999999" customHeight="1" x14ac:dyDescent="0.45">
      <c r="B3" s="46"/>
      <c r="C3" s="47" t="s">
        <v>67</v>
      </c>
      <c r="D3" s="47" t="s">
        <v>69</v>
      </c>
      <c r="E3" s="47" t="s">
        <v>70</v>
      </c>
      <c r="F3" s="49" t="s">
        <v>56</v>
      </c>
      <c r="G3" s="19" t="s">
        <v>57</v>
      </c>
      <c r="H3" s="45"/>
      <c r="I3" s="48"/>
      <c r="J3" s="47" t="s">
        <v>67</v>
      </c>
      <c r="K3" s="47" t="s">
        <v>69</v>
      </c>
      <c r="L3" s="47" t="s">
        <v>70</v>
      </c>
      <c r="M3" s="49" t="s">
        <v>56</v>
      </c>
      <c r="N3" s="19" t="s">
        <v>57</v>
      </c>
      <c r="O3" s="71" t="s">
        <v>74</v>
      </c>
      <c r="P3" s="71" t="s">
        <v>74</v>
      </c>
      <c r="Q3" s="71" t="s">
        <v>74</v>
      </c>
      <c r="R3" s="72" t="s">
        <v>74</v>
      </c>
    </row>
    <row r="4" spans="2:18" ht="20.399999999999999" customHeight="1" x14ac:dyDescent="0.25">
      <c r="B4" s="19" t="s">
        <v>27</v>
      </c>
      <c r="C4" s="19">
        <v>18</v>
      </c>
      <c r="D4" s="19">
        <v>11</v>
      </c>
      <c r="E4" s="19">
        <v>8</v>
      </c>
      <c r="F4" s="49">
        <f>SUM(C4:E4)</f>
        <v>37</v>
      </c>
      <c r="G4" s="19">
        <v>13</v>
      </c>
      <c r="H4" s="43"/>
      <c r="I4" s="32" t="s">
        <v>32</v>
      </c>
      <c r="J4" s="32">
        <v>4</v>
      </c>
      <c r="K4" s="32">
        <v>0</v>
      </c>
      <c r="L4" s="19">
        <v>2</v>
      </c>
      <c r="M4" s="49">
        <f t="shared" ref="M4:M12" si="0">SUM(J4:L4)</f>
        <v>6</v>
      </c>
      <c r="N4" s="19">
        <v>20</v>
      </c>
      <c r="O4" s="68"/>
      <c r="P4" s="68"/>
      <c r="Q4" s="68"/>
    </row>
    <row r="5" spans="2:18" ht="20.399999999999999" customHeight="1" x14ac:dyDescent="0.25">
      <c r="B5" s="19" t="s">
        <v>30</v>
      </c>
      <c r="C5" s="19">
        <v>21</v>
      </c>
      <c r="D5" s="19">
        <v>11</v>
      </c>
      <c r="E5" s="19">
        <v>7</v>
      </c>
      <c r="F5" s="49">
        <f t="shared" ref="F5:F9" si="1">SUM(C5:E5)</f>
        <v>39</v>
      </c>
      <c r="G5" s="19">
        <v>11</v>
      </c>
      <c r="H5" s="43"/>
      <c r="I5" s="32" t="s">
        <v>58</v>
      </c>
      <c r="J5" s="32">
        <v>4</v>
      </c>
      <c r="K5" s="32">
        <v>2</v>
      </c>
      <c r="L5" s="19">
        <v>4</v>
      </c>
      <c r="M5" s="49">
        <f t="shared" si="0"/>
        <v>10</v>
      </c>
      <c r="N5" s="19">
        <v>18</v>
      </c>
      <c r="O5" s="68"/>
      <c r="P5" s="68"/>
      <c r="Q5" s="68"/>
    </row>
    <row r="6" spans="2:18" ht="20.399999999999999" customHeight="1" x14ac:dyDescent="0.25">
      <c r="B6" s="19" t="s">
        <v>55</v>
      </c>
      <c r="C6" s="19">
        <v>31</v>
      </c>
      <c r="D6" s="19">
        <v>23</v>
      </c>
      <c r="E6" s="19">
        <v>17</v>
      </c>
      <c r="F6" s="49">
        <f t="shared" si="1"/>
        <v>71</v>
      </c>
      <c r="G6" s="19">
        <v>9</v>
      </c>
      <c r="H6" s="43"/>
      <c r="I6" s="32" t="s">
        <v>28</v>
      </c>
      <c r="J6" s="32">
        <v>10</v>
      </c>
      <c r="K6" s="32">
        <v>5</v>
      </c>
      <c r="L6" s="19">
        <v>3</v>
      </c>
      <c r="M6" s="49">
        <f t="shared" si="0"/>
        <v>18</v>
      </c>
      <c r="N6" s="19">
        <v>16</v>
      </c>
      <c r="O6" s="68"/>
      <c r="P6" s="68"/>
      <c r="Q6" s="68"/>
    </row>
    <row r="7" spans="2:18" ht="20.399999999999999" customHeight="1" x14ac:dyDescent="0.25">
      <c r="B7" s="19" t="s">
        <v>71</v>
      </c>
      <c r="C7" s="19">
        <v>40</v>
      </c>
      <c r="D7" s="19">
        <v>24</v>
      </c>
      <c r="E7" s="19">
        <v>14</v>
      </c>
      <c r="F7" s="49">
        <f t="shared" si="1"/>
        <v>78</v>
      </c>
      <c r="G7" s="19">
        <v>7</v>
      </c>
      <c r="H7" s="43"/>
      <c r="I7" s="32" t="s">
        <v>53</v>
      </c>
      <c r="J7" s="32">
        <v>8</v>
      </c>
      <c r="K7" s="32">
        <v>7</v>
      </c>
      <c r="L7" s="19">
        <v>4</v>
      </c>
      <c r="M7" s="49">
        <f t="shared" si="0"/>
        <v>19</v>
      </c>
      <c r="N7" s="19">
        <v>14</v>
      </c>
      <c r="O7" s="70">
        <v>1</v>
      </c>
      <c r="P7" s="70">
        <v>1</v>
      </c>
      <c r="Q7" s="70">
        <v>0</v>
      </c>
      <c r="R7" s="69">
        <v>2</v>
      </c>
    </row>
    <row r="8" spans="2:18" ht="20.399999999999999" customHeight="1" x14ac:dyDescent="0.25">
      <c r="B8" s="19" t="s">
        <v>36</v>
      </c>
      <c r="C8" s="19">
        <v>41</v>
      </c>
      <c r="D8" s="19">
        <v>27</v>
      </c>
      <c r="E8" s="19">
        <v>20</v>
      </c>
      <c r="F8" s="49">
        <f t="shared" si="1"/>
        <v>88</v>
      </c>
      <c r="G8" s="19">
        <v>6</v>
      </c>
      <c r="H8" s="43"/>
      <c r="I8" s="32" t="s">
        <v>72</v>
      </c>
      <c r="J8" s="32">
        <v>10</v>
      </c>
      <c r="K8" s="32">
        <v>4</v>
      </c>
      <c r="L8" s="19">
        <v>5</v>
      </c>
      <c r="M8" s="49">
        <f t="shared" si="0"/>
        <v>19</v>
      </c>
      <c r="N8" s="19">
        <v>13</v>
      </c>
      <c r="O8" s="70">
        <v>1</v>
      </c>
      <c r="P8" s="70">
        <v>0</v>
      </c>
      <c r="Q8" s="70">
        <v>0</v>
      </c>
      <c r="R8" s="69">
        <v>1</v>
      </c>
    </row>
    <row r="9" spans="2:18" ht="20.399999999999999" customHeight="1" x14ac:dyDescent="0.25">
      <c r="B9" s="19" t="s">
        <v>31</v>
      </c>
      <c r="C9" s="19">
        <v>43</v>
      </c>
      <c r="D9" s="19">
        <v>30</v>
      </c>
      <c r="E9" s="19">
        <v>18</v>
      </c>
      <c r="F9" s="49">
        <f t="shared" si="1"/>
        <v>91</v>
      </c>
      <c r="G9" s="19">
        <v>5</v>
      </c>
      <c r="H9" s="35"/>
      <c r="I9" s="32" t="s">
        <v>29</v>
      </c>
      <c r="J9" s="32">
        <v>17</v>
      </c>
      <c r="K9" s="32">
        <v>6</v>
      </c>
      <c r="L9" s="19">
        <v>3</v>
      </c>
      <c r="M9" s="49">
        <f t="shared" si="0"/>
        <v>26</v>
      </c>
      <c r="N9" s="19">
        <v>12</v>
      </c>
      <c r="O9" s="68"/>
      <c r="P9" s="68"/>
      <c r="Q9" s="68"/>
    </row>
    <row r="10" spans="2:18" ht="20.399999999999999" customHeight="1" x14ac:dyDescent="0.25">
      <c r="B10" s="35"/>
      <c r="C10" s="35"/>
      <c r="D10" s="35"/>
      <c r="E10" s="35"/>
      <c r="F10" s="35"/>
      <c r="G10" s="35"/>
      <c r="H10" s="35"/>
      <c r="I10" s="32" t="s">
        <v>73</v>
      </c>
      <c r="J10" s="32">
        <v>14</v>
      </c>
      <c r="K10" s="32">
        <v>11</v>
      </c>
      <c r="L10" s="19">
        <v>4</v>
      </c>
      <c r="M10" s="49">
        <f t="shared" si="0"/>
        <v>29</v>
      </c>
      <c r="N10" s="19">
        <v>11</v>
      </c>
      <c r="O10" s="68"/>
      <c r="P10" s="68"/>
      <c r="Q10" s="68"/>
    </row>
    <row r="11" spans="2:18" x14ac:dyDescent="0.45">
      <c r="B11" s="35"/>
      <c r="I11" s="32" t="s">
        <v>48</v>
      </c>
      <c r="J11" s="32">
        <v>19</v>
      </c>
      <c r="K11" s="19">
        <v>10</v>
      </c>
      <c r="L11" s="19">
        <v>8</v>
      </c>
      <c r="M11" s="49">
        <f t="shared" si="0"/>
        <v>37</v>
      </c>
      <c r="N11" s="19">
        <v>10</v>
      </c>
      <c r="O11" s="68"/>
      <c r="P11" s="68"/>
      <c r="Q11" s="68"/>
    </row>
    <row r="12" spans="2:18" x14ac:dyDescent="0.45">
      <c r="B12" s="35"/>
      <c r="I12" s="19" t="s">
        <v>34</v>
      </c>
      <c r="J12" s="19">
        <v>25</v>
      </c>
      <c r="K12" s="19">
        <v>15</v>
      </c>
      <c r="L12" s="19">
        <v>7</v>
      </c>
      <c r="M12" s="49">
        <f t="shared" si="0"/>
        <v>47</v>
      </c>
      <c r="N12" s="19">
        <v>9</v>
      </c>
      <c r="O12" s="68"/>
      <c r="P12" s="68"/>
      <c r="Q12" s="68"/>
    </row>
  </sheetData>
  <mergeCells count="1">
    <mergeCell ref="B2:N2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CHALLENGER TOUR HT</vt:lpstr>
      <vt:lpstr>CELKOVÉ POŘADÍ</vt:lpstr>
      <vt:lpstr>Kobylí</vt:lpstr>
      <vt:lpstr>Vranovice - Otaslavice</vt:lpstr>
      <vt:lpstr>Dlouhá Loučka</vt:lpstr>
      <vt:lpstr>Ostrava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Ing. Karel Ondrůj</cp:lastModifiedBy>
  <cp:lastPrinted>2021-06-25T07:34:55Z</cp:lastPrinted>
  <dcterms:created xsi:type="dcterms:W3CDTF">2021-05-04T04:53:27Z</dcterms:created>
  <dcterms:modified xsi:type="dcterms:W3CDTF">2023-08-27T11:05:48Z</dcterms:modified>
</cp:coreProperties>
</file>